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AlgorithmName="SHA-512" workbookHashValue="3iJELvFR4QF4h0vcWBBnhPlCGWBHMn55BWalcRtcTz7E4DnZbTn4ZuJXiQT65wmqBVu81tkJs1fJqPnpA91jTw==" workbookSaltValue="LlS653bnPQ6Tot605QZc+Q==" workbookSpinCount="100000" lockStructure="1"/>
  <bookViews>
    <workbookView xWindow="0" yWindow="0" windowWidth="28800" windowHeight="13020"/>
  </bookViews>
  <sheets>
    <sheet name="Executive Summary" sheetId="1" r:id="rId1"/>
    <sheet name="Type" sheetId="2" state="hidden" r:id="rId2"/>
    <sheet name="Agency List" sheetId="3" state="hidden" r:id="rId3"/>
  </sheets>
  <externalReferences>
    <externalReference r:id="rId4"/>
  </externalReferences>
  <definedNames>
    <definedName name="RequestType">Type!$A$1:$A$3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2" i="1"/>
  <c r="M27" i="1" l="1"/>
  <c r="M28" i="1"/>
  <c r="M29" i="1"/>
  <c r="M30" i="1"/>
  <c r="M31" i="1"/>
  <c r="M32" i="1"/>
  <c r="M33" i="1"/>
  <c r="M34" i="1"/>
  <c r="M35" i="1"/>
  <c r="M36" i="1"/>
  <c r="H27" i="1"/>
  <c r="H28" i="1"/>
  <c r="H29" i="1"/>
  <c r="H30" i="1"/>
  <c r="H31" i="1"/>
  <c r="H32" i="1"/>
  <c r="H33" i="1"/>
  <c r="H34" i="1"/>
  <c r="H35" i="1"/>
  <c r="H36" i="1"/>
  <c r="J38" i="1"/>
  <c r="K38" i="1"/>
  <c r="L38" i="1"/>
  <c r="I38" i="1"/>
  <c r="E38" i="1"/>
  <c r="F38" i="1"/>
  <c r="G38" i="1"/>
  <c r="D38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M7" i="1"/>
  <c r="H7" i="1"/>
  <c r="M38" i="1" l="1"/>
  <c r="H38" i="1"/>
</calcChain>
</file>

<file path=xl/sharedStrings.xml><?xml version="1.0" encoding="utf-8"?>
<sst xmlns="http://schemas.openxmlformats.org/spreadsheetml/2006/main" count="380" uniqueCount="367">
  <si>
    <t>Priority</t>
  </si>
  <si>
    <t>Request Type</t>
  </si>
  <si>
    <t>Request Title</t>
  </si>
  <si>
    <t>State</t>
  </si>
  <si>
    <t>Federal</t>
  </si>
  <si>
    <t>Earmarked</t>
  </si>
  <si>
    <t>Restricted</t>
  </si>
  <si>
    <t>Total</t>
  </si>
  <si>
    <t>BUDGET REQUESTS</t>
  </si>
  <si>
    <t>FUNDING</t>
  </si>
  <si>
    <t>FTES</t>
  </si>
  <si>
    <t>TOTAL BUDGET REQUESTS</t>
  </si>
  <si>
    <t>Agency Name:</t>
  </si>
  <si>
    <t>Agency Code:</t>
  </si>
  <si>
    <t>Section:</t>
  </si>
  <si>
    <t>B1 - Recurring</t>
  </si>
  <si>
    <t>B2 - Non-Recurring</t>
  </si>
  <si>
    <t>C - Capital</t>
  </si>
  <si>
    <t>Agency</t>
  </si>
  <si>
    <t>Section</t>
  </si>
  <si>
    <t>Long Description</t>
  </si>
  <si>
    <t>A010</t>
  </si>
  <si>
    <t>91A</t>
  </si>
  <si>
    <t>Leg Dept - The Senate</t>
  </si>
  <si>
    <t>A050</t>
  </si>
  <si>
    <t>91B</t>
  </si>
  <si>
    <t>Leg Dept - House Of Representatives</t>
  </si>
  <si>
    <t>A150</t>
  </si>
  <si>
    <t>91C</t>
  </si>
  <si>
    <t>Leg Dept - Codification Of Laws &amp; Legislative Council</t>
  </si>
  <si>
    <t>A170</t>
  </si>
  <si>
    <t>91D</t>
  </si>
  <si>
    <t>Leg Dept - Legislative Services Agency</t>
  </si>
  <si>
    <t>A200</t>
  </si>
  <si>
    <t>91E</t>
  </si>
  <si>
    <t>Leg Dept - Legislative Audit Council</t>
  </si>
  <si>
    <t>A850</t>
  </si>
  <si>
    <t>4</t>
  </si>
  <si>
    <t>Education Oversight Committee</t>
  </si>
  <si>
    <t>B040</t>
  </si>
  <si>
    <t>57</t>
  </si>
  <si>
    <t>Judicial Department</t>
  </si>
  <si>
    <t>C050</t>
  </si>
  <si>
    <t>58</t>
  </si>
  <si>
    <t>Administrative Law Court</t>
  </si>
  <si>
    <t>D050</t>
  </si>
  <si>
    <t>92A</t>
  </si>
  <si>
    <t>Governor's Office - Executive Control Of State</t>
  </si>
  <si>
    <t>D100</t>
  </si>
  <si>
    <t>62</t>
  </si>
  <si>
    <t>Governor's Off-State Law Enforcement Division</t>
  </si>
  <si>
    <t>D200</t>
  </si>
  <si>
    <t>92C</t>
  </si>
  <si>
    <t>Governor's Office - Mansion And Grounds</t>
  </si>
  <si>
    <t>D250</t>
  </si>
  <si>
    <t>94</t>
  </si>
  <si>
    <t>Office Of Inspector General</t>
  </si>
  <si>
    <t>D500</t>
  </si>
  <si>
    <t>93</t>
  </si>
  <si>
    <t>Department of Administration</t>
  </si>
  <si>
    <t>E040</t>
  </si>
  <si>
    <t>95</t>
  </si>
  <si>
    <t>Lieutenant Governor's Office</t>
  </si>
  <si>
    <t>E080</t>
  </si>
  <si>
    <t>96</t>
  </si>
  <si>
    <t>Secretary Of State's Office</t>
  </si>
  <si>
    <t>E120</t>
  </si>
  <si>
    <t>97</t>
  </si>
  <si>
    <t>Comptroller General's Office</t>
  </si>
  <si>
    <t>E160</t>
  </si>
  <si>
    <t>98</t>
  </si>
  <si>
    <t>State Treasurer's Office</t>
  </si>
  <si>
    <t>E190</t>
  </si>
  <si>
    <t>99</t>
  </si>
  <si>
    <t>Retirement System Investment Commission</t>
  </si>
  <si>
    <t>E200</t>
  </si>
  <si>
    <t>59</t>
  </si>
  <si>
    <t>Attorney General's Office</t>
  </si>
  <si>
    <t>E210</t>
  </si>
  <si>
    <t>60</t>
  </si>
  <si>
    <t>Prosecution Coordination Commission</t>
  </si>
  <si>
    <t>E230</t>
  </si>
  <si>
    <t>61</t>
  </si>
  <si>
    <t>Commission On Indigent Defense</t>
  </si>
  <si>
    <t>E240</t>
  </si>
  <si>
    <t>100</t>
  </si>
  <si>
    <t>Adjutant General's Office</t>
  </si>
  <si>
    <t>E280</t>
  </si>
  <si>
    <t>101</t>
  </si>
  <si>
    <t>Election Commission</t>
  </si>
  <si>
    <t>E500</t>
  </si>
  <si>
    <t>102</t>
  </si>
  <si>
    <t>Revenue &amp; Fiscal Affairs Office</t>
  </si>
  <si>
    <t>E550</t>
  </si>
  <si>
    <t>104</t>
  </si>
  <si>
    <t>State Fiscal Accountability Authority</t>
  </si>
  <si>
    <t>F270</t>
  </si>
  <si>
    <t>105</t>
  </si>
  <si>
    <t>SFAA - State Auditor's Office</t>
  </si>
  <si>
    <t>F300</t>
  </si>
  <si>
    <t>106</t>
  </si>
  <si>
    <t>Statewide Employee Benefits</t>
  </si>
  <si>
    <t>F310</t>
  </si>
  <si>
    <t>107</t>
  </si>
  <si>
    <t>Capital Reserve Fund</t>
  </si>
  <si>
    <t>F500</t>
  </si>
  <si>
    <t>108</t>
  </si>
  <si>
    <t>Public Employee Benefit Authority</t>
  </si>
  <si>
    <t>H030</t>
  </si>
  <si>
    <t>11</t>
  </si>
  <si>
    <t>Commission On Higher Education</t>
  </si>
  <si>
    <t>H060</t>
  </si>
  <si>
    <t>12</t>
  </si>
  <si>
    <t>Higher Education Tuition Grants Commission</t>
  </si>
  <si>
    <t>H090</t>
  </si>
  <si>
    <t>13</t>
  </si>
  <si>
    <t>The Citadel</t>
  </si>
  <si>
    <t>H120</t>
  </si>
  <si>
    <t>14</t>
  </si>
  <si>
    <t>Clemson University - Education &amp; General</t>
  </si>
  <si>
    <t>H150</t>
  </si>
  <si>
    <t>15</t>
  </si>
  <si>
    <t>University Of Charleston</t>
  </si>
  <si>
    <t>H170</t>
  </si>
  <si>
    <t>16</t>
  </si>
  <si>
    <t>Coastal Carolina University</t>
  </si>
  <si>
    <t>H180</t>
  </si>
  <si>
    <t>17</t>
  </si>
  <si>
    <t>Francis Marion University</t>
  </si>
  <si>
    <t>H210</t>
  </si>
  <si>
    <t>18</t>
  </si>
  <si>
    <t>Lander University</t>
  </si>
  <si>
    <t>H240</t>
  </si>
  <si>
    <t>19</t>
  </si>
  <si>
    <t>South Carolina State University</t>
  </si>
  <si>
    <t>H270</t>
  </si>
  <si>
    <t>20A</t>
  </si>
  <si>
    <t>University Of South Carolina</t>
  </si>
  <si>
    <t>H290</t>
  </si>
  <si>
    <t>20B</t>
  </si>
  <si>
    <t>USC - Aiken Campus</t>
  </si>
  <si>
    <t>H340</t>
  </si>
  <si>
    <t>20C</t>
  </si>
  <si>
    <t>USC - Upstate</t>
  </si>
  <si>
    <t>H360</t>
  </si>
  <si>
    <t>20D</t>
  </si>
  <si>
    <t>USC - Beaufort Campus</t>
  </si>
  <si>
    <t>H370</t>
  </si>
  <si>
    <t>20E</t>
  </si>
  <si>
    <t>USC - Lancaster Campus</t>
  </si>
  <si>
    <t>H380</t>
  </si>
  <si>
    <t>20F</t>
  </si>
  <si>
    <t>USC - Salkehatchie Campus</t>
  </si>
  <si>
    <t>H390</t>
  </si>
  <si>
    <t>20G</t>
  </si>
  <si>
    <t>USC - Sumter Campus</t>
  </si>
  <si>
    <t>H400</t>
  </si>
  <si>
    <t>20H</t>
  </si>
  <si>
    <t>USC - Union Campus</t>
  </si>
  <si>
    <t>H470</t>
  </si>
  <si>
    <t>21</t>
  </si>
  <si>
    <t>Winthrop University</t>
  </si>
  <si>
    <t>H510</t>
  </si>
  <si>
    <t>23</t>
  </si>
  <si>
    <t>Medical University Of South Carolina</t>
  </si>
  <si>
    <t>H530</t>
  </si>
  <si>
    <t>24</t>
  </si>
  <si>
    <t>Area Health Education Consortium</t>
  </si>
  <si>
    <t>H590</t>
  </si>
  <si>
    <t>25</t>
  </si>
  <si>
    <t>State Board For Technical &amp; Comprehensive Education</t>
  </si>
  <si>
    <t>H620</t>
  </si>
  <si>
    <t>1*</t>
  </si>
  <si>
    <t>SC First Steps to School Readiness</t>
  </si>
  <si>
    <t>H630</t>
  </si>
  <si>
    <t>1</t>
  </si>
  <si>
    <t>Department Of Education</t>
  </si>
  <si>
    <t>H640</t>
  </si>
  <si>
    <t>Governor's School for the Arts &amp; Humanities</t>
  </si>
  <si>
    <t>H650</t>
  </si>
  <si>
    <t>Governor's School for Science &amp; Mathematics</t>
  </si>
  <si>
    <t>H660</t>
  </si>
  <si>
    <t>3</t>
  </si>
  <si>
    <t>Lottery Expenditure Account</t>
  </si>
  <si>
    <t>H670</t>
  </si>
  <si>
    <t>8</t>
  </si>
  <si>
    <t>Educational Television Commission</t>
  </si>
  <si>
    <t>H710</t>
  </si>
  <si>
    <t>5</t>
  </si>
  <si>
    <t>Wil Lou Gray Opportunity School</t>
  </si>
  <si>
    <t>H730</t>
  </si>
  <si>
    <t>32</t>
  </si>
  <si>
    <t>Department Of Vocational Rehabilitation</t>
  </si>
  <si>
    <t>H750</t>
  </si>
  <si>
    <t>6</t>
  </si>
  <si>
    <t>School For The Deaf And The Blind</t>
  </si>
  <si>
    <t>H790</t>
  </si>
  <si>
    <t>26</t>
  </si>
  <si>
    <t>Department Of Archives &amp; History</t>
  </si>
  <si>
    <t>H870</t>
  </si>
  <si>
    <t>27</t>
  </si>
  <si>
    <t>State Library</t>
  </si>
  <si>
    <t>H910</t>
  </si>
  <si>
    <t>28</t>
  </si>
  <si>
    <t>Arts Commission</t>
  </si>
  <si>
    <t>H950</t>
  </si>
  <si>
    <t>29</t>
  </si>
  <si>
    <t>State Museum Commission</t>
  </si>
  <si>
    <t>H960</t>
  </si>
  <si>
    <t>30</t>
  </si>
  <si>
    <t>Confederate Relic Room and Military Museum Commission</t>
  </si>
  <si>
    <t>J020</t>
  </si>
  <si>
    <t>33</t>
  </si>
  <si>
    <t>Department Of Health &amp; Human Services</t>
  </si>
  <si>
    <t>J040</t>
  </si>
  <si>
    <t>34</t>
  </si>
  <si>
    <t>Department Of Health &amp; Environmental Control</t>
  </si>
  <si>
    <t>J120</t>
  </si>
  <si>
    <t>35</t>
  </si>
  <si>
    <t>Department Of Mental Health</t>
  </si>
  <si>
    <t>J160</t>
  </si>
  <si>
    <t>36</t>
  </si>
  <si>
    <t>Department Of Disabilities &amp; Special Needs</t>
  </si>
  <si>
    <t>J200</t>
  </si>
  <si>
    <t>37</t>
  </si>
  <si>
    <t>Department Of Alcohol &amp; Other Drug Abuse Services</t>
  </si>
  <si>
    <t>K050</t>
  </si>
  <si>
    <t>63</t>
  </si>
  <si>
    <t>Department Of Public Safety</t>
  </si>
  <si>
    <t>L040</t>
  </si>
  <si>
    <t>38</t>
  </si>
  <si>
    <t>Department Of Social Services</t>
  </si>
  <si>
    <t>L120</t>
  </si>
  <si>
    <t>7</t>
  </si>
  <si>
    <t>John De La Howe School</t>
  </si>
  <si>
    <t>L240</t>
  </si>
  <si>
    <t>39</t>
  </si>
  <si>
    <t>Commission For The Blind</t>
  </si>
  <si>
    <t>L320</t>
  </si>
  <si>
    <t>42</t>
  </si>
  <si>
    <t>Housing Finance &amp; Development Authority</t>
  </si>
  <si>
    <t>L360</t>
  </si>
  <si>
    <t>70</t>
  </si>
  <si>
    <t>Human Affairs Commission</t>
  </si>
  <si>
    <t>L460</t>
  </si>
  <si>
    <t>71</t>
  </si>
  <si>
    <t>Commission On Minority Affairs</t>
  </si>
  <si>
    <t>N040</t>
  </si>
  <si>
    <t>65</t>
  </si>
  <si>
    <t>Department Of Corrections</t>
  </si>
  <si>
    <t>N080</t>
  </si>
  <si>
    <t>66</t>
  </si>
  <si>
    <t>Department Of Probation, Parole &amp; Pardon Services</t>
  </si>
  <si>
    <t>N120</t>
  </si>
  <si>
    <t>67</t>
  </si>
  <si>
    <t>Department Of Juvenile Justice</t>
  </si>
  <si>
    <t>N200</t>
  </si>
  <si>
    <t>64</t>
  </si>
  <si>
    <t>Law Enforcement Training Council</t>
  </si>
  <si>
    <t>P120</t>
  </si>
  <si>
    <t>43</t>
  </si>
  <si>
    <t>Forestry Commission</t>
  </si>
  <si>
    <t>P160</t>
  </si>
  <si>
    <t>44</t>
  </si>
  <si>
    <t>Department Of Agriculture</t>
  </si>
  <si>
    <t>P200</t>
  </si>
  <si>
    <t>45</t>
  </si>
  <si>
    <t>Clemson University - Public Service Activities</t>
  </si>
  <si>
    <t>P210</t>
  </si>
  <si>
    <t>46</t>
  </si>
  <si>
    <t>South Carolina State University - Public Service Activities</t>
  </si>
  <si>
    <t>P240</t>
  </si>
  <si>
    <t>47</t>
  </si>
  <si>
    <t>Department Of Natural Resources</t>
  </si>
  <si>
    <t>P260</t>
  </si>
  <si>
    <t>48</t>
  </si>
  <si>
    <t>Sea Grant Consortium</t>
  </si>
  <si>
    <t>P280</t>
  </si>
  <si>
    <t>49</t>
  </si>
  <si>
    <t>Department Of Parks, Recreation &amp; Tourism</t>
  </si>
  <si>
    <t>P320</t>
  </si>
  <si>
    <t>50</t>
  </si>
  <si>
    <t>Department Of Commerce</t>
  </si>
  <si>
    <t>P340</t>
  </si>
  <si>
    <t>51</t>
  </si>
  <si>
    <t>Jobs-Economic Development Authority</t>
  </si>
  <si>
    <t>P360</t>
  </si>
  <si>
    <t>52</t>
  </si>
  <si>
    <t>Patriots Point Development Authority</t>
  </si>
  <si>
    <t>P400</t>
  </si>
  <si>
    <t>53</t>
  </si>
  <si>
    <t>S.C. Conservation Bank</t>
  </si>
  <si>
    <t>P450</t>
  </si>
  <si>
    <t>54</t>
  </si>
  <si>
    <t>Rural Infrastructure Bank</t>
  </si>
  <si>
    <t>R040</t>
  </si>
  <si>
    <t>72</t>
  </si>
  <si>
    <t>Public Service Commission</t>
  </si>
  <si>
    <t>R060</t>
  </si>
  <si>
    <t>73</t>
  </si>
  <si>
    <t>Office Of Regulatory Staff</t>
  </si>
  <si>
    <t>R080</t>
  </si>
  <si>
    <t>74</t>
  </si>
  <si>
    <t>Workers' Compensation Commission</t>
  </si>
  <si>
    <t>R120</t>
  </si>
  <si>
    <t>75</t>
  </si>
  <si>
    <t>State Accident Fund</t>
  </si>
  <si>
    <t>R140</t>
  </si>
  <si>
    <t>76</t>
  </si>
  <si>
    <t>Patients' Compensation Fund</t>
  </si>
  <si>
    <t>R200</t>
  </si>
  <si>
    <t>78</t>
  </si>
  <si>
    <t>Department Of Insurance</t>
  </si>
  <si>
    <t>R230</t>
  </si>
  <si>
    <t>79</t>
  </si>
  <si>
    <t>State Board Of Financial Institutions</t>
  </si>
  <si>
    <t>R280</t>
  </si>
  <si>
    <t>80</t>
  </si>
  <si>
    <t>Department Of Consumer Affairs</t>
  </si>
  <si>
    <t>R360</t>
  </si>
  <si>
    <t>81</t>
  </si>
  <si>
    <t>Department Of Labor, Licensing &amp; Regulation</t>
  </si>
  <si>
    <t>R400</t>
  </si>
  <si>
    <t>82</t>
  </si>
  <si>
    <t>Department Of Motor Vehicles</t>
  </si>
  <si>
    <t>R440</t>
  </si>
  <si>
    <t>109</t>
  </si>
  <si>
    <t>Department Of Revenue</t>
  </si>
  <si>
    <t>R520</t>
  </si>
  <si>
    <t>110</t>
  </si>
  <si>
    <t>State Ethics Commission</t>
  </si>
  <si>
    <t>R600</t>
  </si>
  <si>
    <t>83</t>
  </si>
  <si>
    <t>Department Of Employment And Workforce</t>
  </si>
  <si>
    <t>S600</t>
  </si>
  <si>
    <t>111</t>
  </si>
  <si>
    <t>Procurement Review Panel</t>
  </si>
  <si>
    <t>U120</t>
  </si>
  <si>
    <t>84</t>
  </si>
  <si>
    <t>Department Of Transportation</t>
  </si>
  <si>
    <t>U150</t>
  </si>
  <si>
    <t>85</t>
  </si>
  <si>
    <t>Infrastructure Bank Board</t>
  </si>
  <si>
    <t>U200</t>
  </si>
  <si>
    <t>86</t>
  </si>
  <si>
    <t>County Transportation Funds</t>
  </si>
  <si>
    <t>U300</t>
  </si>
  <si>
    <t>87</t>
  </si>
  <si>
    <t>Division Of Aeronautics</t>
  </si>
  <si>
    <t>V040</t>
  </si>
  <si>
    <t>112</t>
  </si>
  <si>
    <t>Debt Service</t>
  </si>
  <si>
    <t>X220</t>
  </si>
  <si>
    <t>113</t>
  </si>
  <si>
    <t>Aid To Subdivisions - State Treasurer</t>
  </si>
  <si>
    <t>X440</t>
  </si>
  <si>
    <t>114</t>
  </si>
  <si>
    <t>Aid to Subdivisions - Department Of Revenue</t>
  </si>
  <si>
    <t>X500</t>
  </si>
  <si>
    <t>115</t>
  </si>
  <si>
    <t>Tax Relief Trust Fund</t>
  </si>
  <si>
    <t>Y140</t>
  </si>
  <si>
    <t>88</t>
  </si>
  <si>
    <t>State Ports Authority</t>
  </si>
  <si>
    <t>Outcome and Accountability Data System (First Steps)</t>
  </si>
  <si>
    <t>IT Coordinator (First Steps)</t>
  </si>
  <si>
    <t>Staffing FTE's (First Steps)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</si>
</sst>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DDDDD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37" fontId="1" fillId="0" borderId="0" xfId="0" applyNumberFormat="1" applyFont="1"/>
    <xf numFmtId="39" fontId="1" fillId="0" borderId="0" xfId="0" applyNumberFormat="1" applyFo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7" fontId="2" fillId="0" borderId="13" xfId="0" applyNumberFormat="1" applyFont="1" applyBorder="1" applyAlignment="1">
      <alignment horizontal="center" vertical="center"/>
    </xf>
    <xf numFmtId="37" fontId="2" fillId="0" borderId="14" xfId="0" applyNumberFormat="1" applyFont="1" applyBorder="1" applyAlignment="1">
      <alignment horizontal="center" vertical="center"/>
    </xf>
    <xf numFmtId="37" fontId="2" fillId="0" borderId="15" xfId="0" applyNumberFormat="1" applyFont="1" applyBorder="1" applyAlignment="1">
      <alignment horizontal="center" vertical="center"/>
    </xf>
    <xf numFmtId="39" fontId="2" fillId="0" borderId="16" xfId="0" applyNumberFormat="1" applyFont="1" applyBorder="1" applyAlignment="1">
      <alignment horizontal="center" vertical="center"/>
    </xf>
    <xf numFmtId="39" fontId="2" fillId="0" borderId="14" xfId="0" applyNumberFormat="1" applyFont="1" applyBorder="1" applyAlignment="1">
      <alignment horizontal="center" vertical="center"/>
    </xf>
    <xf numFmtId="39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37" fontId="1" fillId="0" borderId="12" xfId="0" applyNumberFormat="1" applyFont="1" applyBorder="1"/>
    <xf numFmtId="39" fontId="1" fillId="0" borderId="12" xfId="0" applyNumberFormat="1" applyFont="1" applyBorder="1"/>
    <xf numFmtId="0" fontId="1" fillId="0" borderId="4" xfId="0" applyFont="1" applyBorder="1" applyAlignment="1">
      <alignment horizontal="center"/>
    </xf>
    <xf numFmtId="37" fontId="1" fillId="0" borderId="6" xfId="0" applyNumberFormat="1" applyFont="1" applyBorder="1"/>
    <xf numFmtId="39" fontId="1" fillId="0" borderId="6" xfId="0" applyNumberFormat="1" applyFont="1" applyBorder="1"/>
    <xf numFmtId="37" fontId="1" fillId="6" borderId="4" xfId="0" applyNumberFormat="1" applyFont="1" applyFill="1" applyBorder="1"/>
    <xf numFmtId="37" fontId="1" fillId="6" borderId="5" xfId="0" applyNumberFormat="1" applyFont="1" applyFill="1" applyBorder="1"/>
    <xf numFmtId="37" fontId="1" fillId="6" borderId="6" xfId="0" applyNumberFormat="1" applyFont="1" applyFill="1" applyBorder="1"/>
    <xf numFmtId="39" fontId="1" fillId="6" borderId="18" xfId="0" applyNumberFormat="1" applyFont="1" applyFill="1" applyBorder="1"/>
    <xf numFmtId="39" fontId="1" fillId="6" borderId="5" xfId="0" applyNumberFormat="1" applyFont="1" applyFill="1" applyBorder="1"/>
    <xf numFmtId="39" fontId="1" fillId="6" borderId="6" xfId="0" applyNumberFormat="1" applyFont="1" applyFill="1" applyBorder="1"/>
    <xf numFmtId="37" fontId="1" fillId="0" borderId="7" xfId="0" applyNumberFormat="1" applyFont="1" applyBorder="1"/>
    <xf numFmtId="37" fontId="1" fillId="0" borderId="8" xfId="0" applyNumberFormat="1" applyFont="1" applyBorder="1"/>
    <xf numFmtId="37" fontId="1" fillId="0" borderId="9" xfId="0" applyNumberFormat="1" applyFont="1" applyBorder="1"/>
    <xf numFmtId="39" fontId="1" fillId="0" borderId="19" xfId="0" applyNumberFormat="1" applyFont="1" applyBorder="1"/>
    <xf numFmtId="39" fontId="1" fillId="0" borderId="8" xfId="0" applyNumberFormat="1" applyFont="1" applyBorder="1"/>
    <xf numFmtId="39" fontId="1" fillId="0" borderId="9" xfId="0" applyNumberFormat="1" applyFont="1" applyBorder="1"/>
    <xf numFmtId="0" fontId="1" fillId="0" borderId="0" xfId="0" applyFont="1" applyAlignment="1" applyProtection="1">
      <alignment wrapText="1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37" fontId="1" fillId="0" borderId="10" xfId="0" applyNumberFormat="1" applyFont="1" applyBorder="1" applyProtection="1">
      <protection locked="0"/>
    </xf>
    <xf numFmtId="37" fontId="1" fillId="0" borderId="11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Alignment="1" applyProtection="1">
      <alignment wrapText="1"/>
      <protection locked="0"/>
    </xf>
    <xf numFmtId="37" fontId="1" fillId="0" borderId="4" xfId="0" applyNumberFormat="1" applyFont="1" applyBorder="1" applyProtection="1">
      <protection locked="0"/>
    </xf>
    <xf numFmtId="37" fontId="1" fillId="0" borderId="5" xfId="0" applyNumberFormat="1" applyFont="1" applyBorder="1" applyProtection="1">
      <protection locked="0"/>
    </xf>
    <xf numFmtId="39" fontId="1" fillId="0" borderId="17" xfId="0" applyNumberFormat="1" applyFont="1" applyBorder="1" applyProtection="1">
      <protection locked="0"/>
    </xf>
    <xf numFmtId="39" fontId="1" fillId="0" borderId="11" xfId="0" applyNumberFormat="1" applyFont="1" applyBorder="1" applyProtection="1">
      <protection locked="0"/>
    </xf>
    <xf numFmtId="39" fontId="1" fillId="0" borderId="18" xfId="0" applyNumberFormat="1" applyFont="1" applyBorder="1" applyProtection="1">
      <protection locked="0"/>
    </xf>
    <xf numFmtId="39" fontId="1" fillId="0" borderId="5" xfId="0" applyNumberFormat="1" applyFont="1" applyBorder="1" applyProtection="1">
      <protection locked="0"/>
    </xf>
    <xf numFmtId="0" fontId="6" fillId="7" borderId="5" xfId="1" applyFont="1" applyFill="1" applyBorder="1"/>
    <xf numFmtId="0" fontId="6" fillId="0" borderId="0" xfId="1" applyFont="1"/>
    <xf numFmtId="0" fontId="4" fillId="0" borderId="0" xfId="0" applyFont="1"/>
    <xf numFmtId="0" fontId="0" fillId="0" borderId="0" xfId="0" applyFont="1"/>
    <xf numFmtId="0" fontId="1" fillId="0" borderId="0" xfId="0" applyFont="1" applyAlignment="1" applyProtection="1">
      <alignment wrapText="1"/>
    </xf>
    <xf numFmtId="39" fontId="2" fillId="3" borderId="2" xfId="0" applyNumberFormat="1" applyFont="1" applyFill="1" applyBorder="1" applyAlignment="1">
      <alignment horizontal="center"/>
    </xf>
    <xf numFmtId="39" fontId="2" fillId="3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37" fontId="2" fillId="5" borderId="1" xfId="0" applyNumberFormat="1" applyFont="1" applyFill="1" applyBorder="1" applyAlignment="1">
      <alignment horizontal="center"/>
    </xf>
    <xf numFmtId="37" fontId="2" fillId="5" borderId="2" xfId="0" applyNumberFormat="1" applyFont="1" applyFill="1" applyBorder="1" applyAlignment="1">
      <alignment horizontal="center"/>
    </xf>
    <xf numFmtId="37" fontId="2" fillId="5" borderId="3" xfId="0" applyNumberFormat="1" applyFont="1" applyFill="1" applyBorder="1" applyAlignment="1">
      <alignment horizontal="center"/>
    </xf>
  </cellXfs>
  <cellStyles count="2">
    <cellStyle name="Normal" xfId="0" builtinId="0"/>
    <cellStyle name="Normal_Shee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rnes/Documents/State%20Budget%20Request/2019%2020/Governors%20Request/Guidance/Executive%20Summary%20unlo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Summary"/>
      <sheetName val="Agency List"/>
      <sheetName val="Lock Password"/>
      <sheetName val="Sheet2"/>
    </sheetNames>
    <sheetDataSet>
      <sheetData sheetId="0"/>
      <sheetData sheetId="1">
        <row r="2">
          <cell r="A2" t="str">
            <v>A010</v>
          </cell>
          <cell r="B2" t="str">
            <v>91A</v>
          </cell>
          <cell r="C2" t="str">
            <v>Leg Dept - The Senate</v>
          </cell>
        </row>
        <row r="3">
          <cell r="A3" t="str">
            <v>A050</v>
          </cell>
          <cell r="B3" t="str">
            <v>91B</v>
          </cell>
          <cell r="C3" t="str">
            <v>Leg Dept - House Of Representatives</v>
          </cell>
        </row>
        <row r="4">
          <cell r="A4" t="str">
            <v>A150</v>
          </cell>
          <cell r="B4" t="str">
            <v>91C</v>
          </cell>
          <cell r="C4" t="str">
            <v>Leg Dept - Codification Of Laws &amp; Legislative Council</v>
          </cell>
        </row>
        <row r="5">
          <cell r="A5" t="str">
            <v>A170</v>
          </cell>
          <cell r="B5" t="str">
            <v>91D</v>
          </cell>
          <cell r="C5" t="str">
            <v>Leg Dept - Legislative Services Agency</v>
          </cell>
        </row>
        <row r="6">
          <cell r="A6" t="str">
            <v>A200</v>
          </cell>
          <cell r="B6" t="str">
            <v>91E</v>
          </cell>
          <cell r="C6" t="str">
            <v>Leg Dept - Legislative Audit Council</v>
          </cell>
        </row>
        <row r="7">
          <cell r="A7" t="str">
            <v>A850</v>
          </cell>
          <cell r="B7" t="str">
            <v>4</v>
          </cell>
          <cell r="C7" t="str">
            <v>Education Oversight Committee</v>
          </cell>
        </row>
        <row r="8">
          <cell r="A8" t="str">
            <v>B040</v>
          </cell>
          <cell r="B8" t="str">
            <v>57</v>
          </cell>
          <cell r="C8" t="str">
            <v>Judicial Department</v>
          </cell>
        </row>
        <row r="9">
          <cell r="A9" t="str">
            <v>C050</v>
          </cell>
          <cell r="B9" t="str">
            <v>58</v>
          </cell>
          <cell r="C9" t="str">
            <v>Administrative Law Court</v>
          </cell>
        </row>
        <row r="10">
          <cell r="A10" t="str">
            <v>D050</v>
          </cell>
          <cell r="B10" t="str">
            <v>92A</v>
          </cell>
          <cell r="C10" t="str">
            <v>Governor's Office - Executive Control Of State</v>
          </cell>
        </row>
        <row r="11">
          <cell r="A11" t="str">
            <v>D100</v>
          </cell>
          <cell r="B11" t="str">
            <v>62</v>
          </cell>
          <cell r="C11" t="str">
            <v>Governor's Off-State Law Enforcement Division</v>
          </cell>
        </row>
        <row r="12">
          <cell r="A12" t="str">
            <v>D200</v>
          </cell>
          <cell r="B12" t="str">
            <v>92C</v>
          </cell>
          <cell r="C12" t="str">
            <v>Governor's Office - Mansion And Grounds</v>
          </cell>
        </row>
        <row r="13">
          <cell r="A13" t="str">
            <v>D250</v>
          </cell>
          <cell r="B13" t="str">
            <v>94</v>
          </cell>
          <cell r="C13" t="str">
            <v>Office Of Inspector General</v>
          </cell>
        </row>
        <row r="14">
          <cell r="A14" t="str">
            <v>D500</v>
          </cell>
          <cell r="B14" t="str">
            <v>93</v>
          </cell>
          <cell r="C14" t="str">
            <v>Department of Administration</v>
          </cell>
        </row>
        <row r="15">
          <cell r="A15" t="str">
            <v>E040</v>
          </cell>
          <cell r="B15" t="str">
            <v>95</v>
          </cell>
          <cell r="C15" t="str">
            <v>Lieutenant Governor's Office</v>
          </cell>
        </row>
        <row r="16">
          <cell r="A16" t="str">
            <v>E080</v>
          </cell>
          <cell r="B16" t="str">
            <v>96</v>
          </cell>
          <cell r="C16" t="str">
            <v>Secretary Of State's Office</v>
          </cell>
        </row>
        <row r="17">
          <cell r="A17" t="str">
            <v>E120</v>
          </cell>
          <cell r="B17" t="str">
            <v>97</v>
          </cell>
          <cell r="C17" t="str">
            <v>Comptroller General's Office</v>
          </cell>
        </row>
        <row r="18">
          <cell r="A18" t="str">
            <v>E160</v>
          </cell>
          <cell r="B18" t="str">
            <v>98</v>
          </cell>
          <cell r="C18" t="str">
            <v>State Treasurer's Office</v>
          </cell>
        </row>
        <row r="19">
          <cell r="A19" t="str">
            <v>E190</v>
          </cell>
          <cell r="B19" t="str">
            <v>99</v>
          </cell>
          <cell r="C19" t="str">
            <v>Retirement System Investment Commission</v>
          </cell>
        </row>
        <row r="20">
          <cell r="A20" t="str">
            <v>E200</v>
          </cell>
          <cell r="B20" t="str">
            <v>59</v>
          </cell>
          <cell r="C20" t="str">
            <v>Attorney General's Office</v>
          </cell>
        </row>
        <row r="21">
          <cell r="A21" t="str">
            <v>E210</v>
          </cell>
          <cell r="B21" t="str">
            <v>60</v>
          </cell>
          <cell r="C21" t="str">
            <v>Prosecution Coordination Commission</v>
          </cell>
        </row>
        <row r="22">
          <cell r="A22" t="str">
            <v>E230</v>
          </cell>
          <cell r="B22" t="str">
            <v>61</v>
          </cell>
          <cell r="C22" t="str">
            <v>Commission On Indigent Defense</v>
          </cell>
        </row>
        <row r="23">
          <cell r="A23" t="str">
            <v>E240</v>
          </cell>
          <cell r="B23" t="str">
            <v>100</v>
          </cell>
          <cell r="C23" t="str">
            <v>Adjutant General's Office</v>
          </cell>
        </row>
        <row r="24">
          <cell r="A24" t="str">
            <v>E280</v>
          </cell>
          <cell r="B24" t="str">
            <v>101</v>
          </cell>
          <cell r="C24" t="str">
            <v>Election Commission</v>
          </cell>
        </row>
        <row r="25">
          <cell r="A25" t="str">
            <v>E500</v>
          </cell>
          <cell r="B25" t="str">
            <v>102</v>
          </cell>
          <cell r="C25" t="str">
            <v>Revenue &amp; Fiscal Affairs Office</v>
          </cell>
        </row>
        <row r="26">
          <cell r="A26" t="str">
            <v>E550</v>
          </cell>
          <cell r="B26" t="str">
            <v>104</v>
          </cell>
          <cell r="C26" t="str">
            <v>State Fiscal Accountability Authority</v>
          </cell>
        </row>
        <row r="27">
          <cell r="A27" t="str">
            <v>F270</v>
          </cell>
          <cell r="B27" t="str">
            <v>105</v>
          </cell>
          <cell r="C27" t="str">
            <v>SFAA - State Auditor's Office</v>
          </cell>
        </row>
        <row r="28">
          <cell r="A28" t="str">
            <v>F300</v>
          </cell>
          <cell r="B28" t="str">
            <v>106</v>
          </cell>
          <cell r="C28" t="str">
            <v>Statewide Employee Benefits</v>
          </cell>
        </row>
        <row r="29">
          <cell r="A29" t="str">
            <v>F310</v>
          </cell>
          <cell r="B29" t="str">
            <v>107</v>
          </cell>
          <cell r="C29" t="str">
            <v>Capital Reserve Fund</v>
          </cell>
        </row>
        <row r="30">
          <cell r="A30" t="str">
            <v>F500</v>
          </cell>
          <cell r="B30" t="str">
            <v>108</v>
          </cell>
          <cell r="C30" t="str">
            <v>Public Employee Benefit Authority</v>
          </cell>
        </row>
        <row r="31">
          <cell r="A31" t="str">
            <v>H030</v>
          </cell>
          <cell r="B31" t="str">
            <v>11</v>
          </cell>
          <cell r="C31" t="str">
            <v>Commission On Higher Education</v>
          </cell>
        </row>
        <row r="32">
          <cell r="A32" t="str">
            <v>H060</v>
          </cell>
          <cell r="B32" t="str">
            <v>12</v>
          </cell>
          <cell r="C32" t="str">
            <v>Higher Education Tuition Grants Commission</v>
          </cell>
        </row>
        <row r="33">
          <cell r="A33" t="str">
            <v>H090</v>
          </cell>
          <cell r="B33" t="str">
            <v>13</v>
          </cell>
          <cell r="C33" t="str">
            <v>The Citadel</v>
          </cell>
        </row>
        <row r="34">
          <cell r="A34" t="str">
            <v>H120</v>
          </cell>
          <cell r="B34" t="str">
            <v>14</v>
          </cell>
          <cell r="C34" t="str">
            <v>Clemson University - Education &amp; General</v>
          </cell>
        </row>
        <row r="35">
          <cell r="A35" t="str">
            <v>H150</v>
          </cell>
          <cell r="B35" t="str">
            <v>15</v>
          </cell>
          <cell r="C35" t="str">
            <v>University Of Charleston</v>
          </cell>
        </row>
        <row r="36">
          <cell r="A36" t="str">
            <v>H170</v>
          </cell>
          <cell r="B36" t="str">
            <v>16</v>
          </cell>
          <cell r="C36" t="str">
            <v>Coastal Carolina University</v>
          </cell>
        </row>
        <row r="37">
          <cell r="A37" t="str">
            <v>H180</v>
          </cell>
          <cell r="B37" t="str">
            <v>17</v>
          </cell>
          <cell r="C37" t="str">
            <v>Francis Marion University</v>
          </cell>
        </row>
        <row r="38">
          <cell r="A38" t="str">
            <v>H210</v>
          </cell>
          <cell r="B38" t="str">
            <v>18</v>
          </cell>
          <cell r="C38" t="str">
            <v>Lander University</v>
          </cell>
        </row>
        <row r="39">
          <cell r="A39" t="str">
            <v>H240</v>
          </cell>
          <cell r="B39" t="str">
            <v>19</v>
          </cell>
          <cell r="C39" t="str">
            <v>South Carolina State University</v>
          </cell>
        </row>
        <row r="40">
          <cell r="A40" t="str">
            <v>H270</v>
          </cell>
          <cell r="B40" t="str">
            <v>20A</v>
          </cell>
          <cell r="C40" t="str">
            <v>University Of South Carolina</v>
          </cell>
        </row>
        <row r="41">
          <cell r="A41" t="str">
            <v>H290</v>
          </cell>
          <cell r="B41" t="str">
            <v>20B</v>
          </cell>
          <cell r="C41" t="str">
            <v>USC - Aiken Campus</v>
          </cell>
        </row>
        <row r="42">
          <cell r="A42" t="str">
            <v>H340</v>
          </cell>
          <cell r="B42" t="str">
            <v>20C</v>
          </cell>
          <cell r="C42" t="str">
            <v>USC - Upstate</v>
          </cell>
        </row>
        <row r="43">
          <cell r="A43" t="str">
            <v>H360</v>
          </cell>
          <cell r="B43" t="str">
            <v>20D</v>
          </cell>
          <cell r="C43" t="str">
            <v>USC - Beaufort Campus</v>
          </cell>
        </row>
        <row r="44">
          <cell r="A44" t="str">
            <v>H370</v>
          </cell>
          <cell r="B44" t="str">
            <v>20E</v>
          </cell>
          <cell r="C44" t="str">
            <v>USC - Lancaster Campus</v>
          </cell>
        </row>
        <row r="45">
          <cell r="A45" t="str">
            <v>H380</v>
          </cell>
          <cell r="B45" t="str">
            <v>20F</v>
          </cell>
          <cell r="C45" t="str">
            <v>USC - Salkehatchie Campus</v>
          </cell>
        </row>
        <row r="46">
          <cell r="A46" t="str">
            <v>H390</v>
          </cell>
          <cell r="B46" t="str">
            <v>20G</v>
          </cell>
          <cell r="C46" t="str">
            <v>USC - Sumter Campus</v>
          </cell>
        </row>
        <row r="47">
          <cell r="A47" t="str">
            <v>H400</v>
          </cell>
          <cell r="B47" t="str">
            <v>20H</v>
          </cell>
          <cell r="C47" t="str">
            <v>USC - Union Campus</v>
          </cell>
        </row>
        <row r="48">
          <cell r="A48" t="str">
            <v>H470</v>
          </cell>
          <cell r="B48" t="str">
            <v>21</v>
          </cell>
          <cell r="C48" t="str">
            <v>Winthrop University</v>
          </cell>
        </row>
        <row r="49">
          <cell r="A49" t="str">
            <v>H510</v>
          </cell>
          <cell r="B49" t="str">
            <v>23</v>
          </cell>
          <cell r="C49" t="str">
            <v>Medical University Of South Carolina</v>
          </cell>
        </row>
        <row r="50">
          <cell r="A50" t="str">
            <v>H530</v>
          </cell>
          <cell r="B50" t="str">
            <v>24</v>
          </cell>
          <cell r="C50" t="str">
            <v>Area Health Education Consortium</v>
          </cell>
        </row>
        <row r="51">
          <cell r="A51" t="str">
            <v>H590</v>
          </cell>
          <cell r="B51" t="str">
            <v>25</v>
          </cell>
          <cell r="C51" t="str">
            <v>State Board For Technical &amp; Comprehensive Education</v>
          </cell>
        </row>
        <row r="52">
          <cell r="A52" t="str">
            <v>H620</v>
          </cell>
          <cell r="B52" t="str">
            <v>1*</v>
          </cell>
          <cell r="C52" t="str">
            <v>SC First Steps to School Readiness</v>
          </cell>
        </row>
        <row r="53">
          <cell r="A53" t="str">
            <v>H630</v>
          </cell>
          <cell r="B53" t="str">
            <v>1</v>
          </cell>
          <cell r="C53" t="str">
            <v>Department Of Education</v>
          </cell>
        </row>
        <row r="54">
          <cell r="A54" t="str">
            <v>H640</v>
          </cell>
          <cell r="B54" t="str">
            <v>1*</v>
          </cell>
          <cell r="C54" t="str">
            <v>Governor's School for the Arts &amp; Humanities</v>
          </cell>
        </row>
        <row r="55">
          <cell r="A55" t="str">
            <v>H650</v>
          </cell>
          <cell r="B55" t="str">
            <v>1*</v>
          </cell>
          <cell r="C55" t="str">
            <v>Governor's School for Science &amp; Mathematics</v>
          </cell>
        </row>
        <row r="56">
          <cell r="A56" t="str">
            <v>H660</v>
          </cell>
          <cell r="B56" t="str">
            <v>3</v>
          </cell>
          <cell r="C56" t="str">
            <v>Lottery Expenditure Account</v>
          </cell>
        </row>
        <row r="57">
          <cell r="A57" t="str">
            <v>H670</v>
          </cell>
          <cell r="B57" t="str">
            <v>8</v>
          </cell>
          <cell r="C57" t="str">
            <v>Educational Television Commission</v>
          </cell>
        </row>
        <row r="58">
          <cell r="A58" t="str">
            <v>H710</v>
          </cell>
          <cell r="B58" t="str">
            <v>5</v>
          </cell>
          <cell r="C58" t="str">
            <v>Wil Lou Gray Opportunity School</v>
          </cell>
        </row>
        <row r="59">
          <cell r="A59" t="str">
            <v>H730</v>
          </cell>
          <cell r="B59" t="str">
            <v>32</v>
          </cell>
          <cell r="C59" t="str">
            <v>Department Of Vocational Rehabilitation</v>
          </cell>
        </row>
        <row r="60">
          <cell r="A60" t="str">
            <v>H750</v>
          </cell>
          <cell r="B60" t="str">
            <v>6</v>
          </cell>
          <cell r="C60" t="str">
            <v>School For The Deaf And The Blind</v>
          </cell>
        </row>
        <row r="61">
          <cell r="A61" t="str">
            <v>H790</v>
          </cell>
          <cell r="B61" t="str">
            <v>26</v>
          </cell>
          <cell r="C61" t="str">
            <v>Department Of Archives &amp; History</v>
          </cell>
        </row>
        <row r="62">
          <cell r="A62" t="str">
            <v>H870</v>
          </cell>
          <cell r="B62" t="str">
            <v>27</v>
          </cell>
          <cell r="C62" t="str">
            <v>State Library</v>
          </cell>
        </row>
        <row r="63">
          <cell r="A63" t="str">
            <v>H910</v>
          </cell>
          <cell r="B63" t="str">
            <v>28</v>
          </cell>
          <cell r="C63" t="str">
            <v>Arts Commission</v>
          </cell>
        </row>
        <row r="64">
          <cell r="A64" t="str">
            <v>H950</v>
          </cell>
          <cell r="B64" t="str">
            <v>29</v>
          </cell>
          <cell r="C64" t="str">
            <v>State Museum Commission</v>
          </cell>
        </row>
        <row r="65">
          <cell r="A65" t="str">
            <v>H960</v>
          </cell>
          <cell r="B65" t="str">
            <v>30</v>
          </cell>
          <cell r="C65" t="str">
            <v>Confederate Relic Room and Military Museum Commission</v>
          </cell>
        </row>
        <row r="66">
          <cell r="A66" t="str">
            <v>J020</v>
          </cell>
          <cell r="B66" t="str">
            <v>33</v>
          </cell>
          <cell r="C66" t="str">
            <v>Department Of Health &amp; Human Services</v>
          </cell>
        </row>
        <row r="67">
          <cell r="A67" t="str">
            <v>J040</v>
          </cell>
          <cell r="B67" t="str">
            <v>34</v>
          </cell>
          <cell r="C67" t="str">
            <v>Department Of Health &amp; Environmental Control</v>
          </cell>
        </row>
        <row r="68">
          <cell r="A68" t="str">
            <v>J120</v>
          </cell>
          <cell r="B68" t="str">
            <v>35</v>
          </cell>
          <cell r="C68" t="str">
            <v>Department Of Mental Health</v>
          </cell>
        </row>
        <row r="69">
          <cell r="A69" t="str">
            <v>J160</v>
          </cell>
          <cell r="B69" t="str">
            <v>36</v>
          </cell>
          <cell r="C69" t="str">
            <v>Department Of Disabilities &amp; Special Needs</v>
          </cell>
        </row>
        <row r="70">
          <cell r="A70" t="str">
            <v>J200</v>
          </cell>
          <cell r="B70" t="str">
            <v>37</v>
          </cell>
          <cell r="C70" t="str">
            <v>Department Of Alcohol &amp; Other Drug Abuse Services</v>
          </cell>
        </row>
        <row r="71">
          <cell r="A71" t="str">
            <v>K050</v>
          </cell>
          <cell r="B71" t="str">
            <v>63</v>
          </cell>
          <cell r="C71" t="str">
            <v>Department Of Public Safety</v>
          </cell>
        </row>
        <row r="72">
          <cell r="A72" t="str">
            <v>L040</v>
          </cell>
          <cell r="B72" t="str">
            <v>38</v>
          </cell>
          <cell r="C72" t="str">
            <v>Department Of Social Services</v>
          </cell>
        </row>
        <row r="73">
          <cell r="A73" t="str">
            <v>L120</v>
          </cell>
          <cell r="B73" t="str">
            <v>7</v>
          </cell>
          <cell r="C73" t="str">
            <v>John De La Howe School</v>
          </cell>
        </row>
        <row r="74">
          <cell r="A74" t="str">
            <v>L240</v>
          </cell>
          <cell r="B74" t="str">
            <v>39</v>
          </cell>
          <cell r="C74" t="str">
            <v>Commission For The Blind</v>
          </cell>
        </row>
        <row r="75">
          <cell r="A75" t="str">
            <v>L320</v>
          </cell>
          <cell r="B75" t="str">
            <v>42</v>
          </cell>
          <cell r="C75" t="str">
            <v>Housing Finance &amp; Development Authority</v>
          </cell>
        </row>
        <row r="76">
          <cell r="A76" t="str">
            <v>L360</v>
          </cell>
          <cell r="B76" t="str">
            <v>70</v>
          </cell>
          <cell r="C76" t="str">
            <v>Human Affairs Commission</v>
          </cell>
        </row>
        <row r="77">
          <cell r="A77" t="str">
            <v>L460</v>
          </cell>
          <cell r="B77" t="str">
            <v>71</v>
          </cell>
          <cell r="C77" t="str">
            <v>Commission On Minority Affairs</v>
          </cell>
        </row>
        <row r="78">
          <cell r="A78" t="str">
            <v>N040</v>
          </cell>
          <cell r="B78" t="str">
            <v>65</v>
          </cell>
          <cell r="C78" t="str">
            <v>Department Of Corrections</v>
          </cell>
        </row>
        <row r="79">
          <cell r="A79" t="str">
            <v>N080</v>
          </cell>
          <cell r="B79" t="str">
            <v>66</v>
          </cell>
          <cell r="C79" t="str">
            <v>Department Of Probation, Parole &amp; Pardon Services</v>
          </cell>
        </row>
        <row r="80">
          <cell r="A80" t="str">
            <v>N120</v>
          </cell>
          <cell r="B80" t="str">
            <v>67</v>
          </cell>
          <cell r="C80" t="str">
            <v>Department Of Juvenile Justice</v>
          </cell>
        </row>
        <row r="81">
          <cell r="A81" t="str">
            <v>N200</v>
          </cell>
          <cell r="B81" t="str">
            <v>64</v>
          </cell>
          <cell r="C81" t="str">
            <v>Law Enforcement Training Council</v>
          </cell>
        </row>
        <row r="82">
          <cell r="A82" t="str">
            <v>P120</v>
          </cell>
          <cell r="B82" t="str">
            <v>43</v>
          </cell>
          <cell r="C82" t="str">
            <v>Forestry Commission</v>
          </cell>
        </row>
        <row r="83">
          <cell r="A83" t="str">
            <v>P160</v>
          </cell>
          <cell r="B83" t="str">
            <v>44</v>
          </cell>
          <cell r="C83" t="str">
            <v>Department Of Agriculture</v>
          </cell>
        </row>
        <row r="84">
          <cell r="A84" t="str">
            <v>P200</v>
          </cell>
          <cell r="B84" t="str">
            <v>45</v>
          </cell>
          <cell r="C84" t="str">
            <v>Clemson University - Public Service Activities</v>
          </cell>
        </row>
        <row r="85">
          <cell r="A85" t="str">
            <v>P210</v>
          </cell>
          <cell r="B85" t="str">
            <v>46</v>
          </cell>
          <cell r="C85" t="str">
            <v>South Carolina State University - Public Service Activities</v>
          </cell>
        </row>
        <row r="86">
          <cell r="A86" t="str">
            <v>P240</v>
          </cell>
          <cell r="B86" t="str">
            <v>47</v>
          </cell>
          <cell r="C86" t="str">
            <v>Department Of Natural Resources</v>
          </cell>
        </row>
        <row r="87">
          <cell r="A87" t="str">
            <v>P260</v>
          </cell>
          <cell r="B87" t="str">
            <v>48</v>
          </cell>
          <cell r="C87" t="str">
            <v>Sea Grant Consortium</v>
          </cell>
        </row>
        <row r="88">
          <cell r="A88" t="str">
            <v>P280</v>
          </cell>
          <cell r="B88" t="str">
            <v>49</v>
          </cell>
          <cell r="C88" t="str">
            <v>Department Of Parks, Recreation &amp; Tourism</v>
          </cell>
        </row>
        <row r="89">
          <cell r="A89" t="str">
            <v>P320</v>
          </cell>
          <cell r="B89" t="str">
            <v>50</v>
          </cell>
          <cell r="C89" t="str">
            <v>Department Of Commerce</v>
          </cell>
        </row>
        <row r="90">
          <cell r="A90" t="str">
            <v>P340</v>
          </cell>
          <cell r="B90" t="str">
            <v>51</v>
          </cell>
          <cell r="C90" t="str">
            <v>Jobs-Economic Development Authority</v>
          </cell>
        </row>
        <row r="91">
          <cell r="A91" t="str">
            <v>P360</v>
          </cell>
          <cell r="B91" t="str">
            <v>52</v>
          </cell>
          <cell r="C91" t="str">
            <v>Patriots Point Development Authority</v>
          </cell>
        </row>
        <row r="92">
          <cell r="A92" t="str">
            <v>P400</v>
          </cell>
          <cell r="B92" t="str">
            <v>53</v>
          </cell>
          <cell r="C92" t="str">
            <v>S.C. Conservation Bank</v>
          </cell>
        </row>
        <row r="93">
          <cell r="A93" t="str">
            <v>P450</v>
          </cell>
          <cell r="B93" t="str">
            <v>54</v>
          </cell>
          <cell r="C93" t="str">
            <v>Rural Infrastructure Bank</v>
          </cell>
        </row>
        <row r="94">
          <cell r="A94" t="str">
            <v>R040</v>
          </cell>
          <cell r="B94" t="str">
            <v>72</v>
          </cell>
          <cell r="C94" t="str">
            <v>Public Service Commission</v>
          </cell>
        </row>
        <row r="95">
          <cell r="A95" t="str">
            <v>R060</v>
          </cell>
          <cell r="B95" t="str">
            <v>73</v>
          </cell>
          <cell r="C95" t="str">
            <v>Office Of Regulatory Staff</v>
          </cell>
        </row>
        <row r="96">
          <cell r="A96" t="str">
            <v>R080</v>
          </cell>
          <cell r="B96" t="str">
            <v>74</v>
          </cell>
          <cell r="C96" t="str">
            <v>Workers' Compensation Commission</v>
          </cell>
        </row>
        <row r="97">
          <cell r="A97" t="str">
            <v>R120</v>
          </cell>
          <cell r="B97" t="str">
            <v>75</v>
          </cell>
          <cell r="C97" t="str">
            <v>State Accident Fund</v>
          </cell>
        </row>
        <row r="98">
          <cell r="A98" t="str">
            <v>R140</v>
          </cell>
          <cell r="B98" t="str">
            <v>76</v>
          </cell>
          <cell r="C98" t="str">
            <v>Patients' Compensation Fund</v>
          </cell>
        </row>
        <row r="99">
          <cell r="A99" t="str">
            <v>R200</v>
          </cell>
          <cell r="B99" t="str">
            <v>78</v>
          </cell>
          <cell r="C99" t="str">
            <v>Department Of Insurance</v>
          </cell>
        </row>
        <row r="100">
          <cell r="A100" t="str">
            <v>R230</v>
          </cell>
          <cell r="B100" t="str">
            <v>79</v>
          </cell>
          <cell r="C100" t="str">
            <v>State Board Of Financial Institutions</v>
          </cell>
        </row>
        <row r="101">
          <cell r="A101" t="str">
            <v>R280</v>
          </cell>
          <cell r="B101" t="str">
            <v>80</v>
          </cell>
          <cell r="C101" t="str">
            <v>Department Of Consumer Affairs</v>
          </cell>
        </row>
        <row r="102">
          <cell r="A102" t="str">
            <v>R360</v>
          </cell>
          <cell r="B102" t="str">
            <v>81</v>
          </cell>
          <cell r="C102" t="str">
            <v>Department Of Labor, Licensing &amp; Regulation</v>
          </cell>
        </row>
        <row r="103">
          <cell r="A103" t="str">
            <v>R400</v>
          </cell>
          <cell r="B103" t="str">
            <v>82</v>
          </cell>
          <cell r="C103" t="str">
            <v>Department Of Motor Vehicles</v>
          </cell>
        </row>
        <row r="104">
          <cell r="A104" t="str">
            <v>R440</v>
          </cell>
          <cell r="B104" t="str">
            <v>109</v>
          </cell>
          <cell r="C104" t="str">
            <v>Department Of Revenue</v>
          </cell>
        </row>
        <row r="105">
          <cell r="A105" t="str">
            <v>R520</v>
          </cell>
          <cell r="B105" t="str">
            <v>110</v>
          </cell>
          <cell r="C105" t="str">
            <v>State Ethics Commission</v>
          </cell>
        </row>
        <row r="106">
          <cell r="A106" t="str">
            <v>R600</v>
          </cell>
          <cell r="B106" t="str">
            <v>83</v>
          </cell>
          <cell r="C106" t="str">
            <v>Department Of Employment And Workforce</v>
          </cell>
        </row>
        <row r="107">
          <cell r="A107" t="str">
            <v>S600</v>
          </cell>
          <cell r="B107" t="str">
            <v>111</v>
          </cell>
          <cell r="C107" t="str">
            <v>Procurement Review Panel</v>
          </cell>
        </row>
        <row r="108">
          <cell r="A108" t="str">
            <v>U120</v>
          </cell>
          <cell r="B108" t="str">
            <v>84</v>
          </cell>
          <cell r="C108" t="str">
            <v>Department Of Transportation</v>
          </cell>
        </row>
        <row r="109">
          <cell r="A109" t="str">
            <v>U150</v>
          </cell>
          <cell r="B109" t="str">
            <v>85</v>
          </cell>
          <cell r="C109" t="str">
            <v>Infrastructure Bank Board</v>
          </cell>
        </row>
        <row r="110">
          <cell r="A110" t="str">
            <v>U200</v>
          </cell>
          <cell r="B110" t="str">
            <v>86</v>
          </cell>
          <cell r="C110" t="str">
            <v>County Transportation Funds</v>
          </cell>
        </row>
        <row r="111">
          <cell r="A111" t="str">
            <v>U300</v>
          </cell>
          <cell r="B111" t="str">
            <v>87</v>
          </cell>
          <cell r="C111" t="str">
            <v>Division Of Aeronautics</v>
          </cell>
        </row>
        <row r="112">
          <cell r="A112" t="str">
            <v>V040</v>
          </cell>
          <cell r="B112" t="str">
            <v>112</v>
          </cell>
          <cell r="C112" t="str">
            <v>Debt Service</v>
          </cell>
        </row>
        <row r="113">
          <cell r="A113" t="str">
            <v>X220</v>
          </cell>
          <cell r="B113" t="str">
            <v>113</v>
          </cell>
          <cell r="C113" t="str">
            <v>Aid To Subdivisions - State Treasurer</v>
          </cell>
        </row>
        <row r="114">
          <cell r="A114" t="str">
            <v>X440</v>
          </cell>
          <cell r="B114" t="str">
            <v>114</v>
          </cell>
          <cell r="C114" t="str">
            <v>Aid to Subdivisions - Department Of Revenue</v>
          </cell>
        </row>
        <row r="115">
          <cell r="A115" t="str">
            <v>X500</v>
          </cell>
          <cell r="B115" t="str">
            <v>115</v>
          </cell>
          <cell r="C115" t="str">
            <v>Tax Relief Trust Fund</v>
          </cell>
        </row>
        <row r="116">
          <cell r="A116" t="str">
            <v>Y140</v>
          </cell>
          <cell r="B116" t="str">
            <v>88</v>
          </cell>
          <cell r="C116" t="str">
            <v>State Ports Authority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activeCell="I15" sqref="I15"/>
    </sheetView>
  </sheetViews>
  <sheetFormatPr defaultRowHeight="15" x14ac:dyDescent="0.25"/>
  <cols>
    <col min="1" max="1" width="8" style="1" bestFit="1" customWidth="1"/>
    <col min="2" max="2" width="18.140625" style="2" bestFit="1" customWidth="1"/>
    <col min="3" max="3" width="60.7109375" style="3" customWidth="1"/>
    <col min="4" max="8" width="12.7109375" style="4" customWidth="1"/>
    <col min="9" max="10" width="10.7109375" style="5" customWidth="1"/>
    <col min="11" max="11" width="11.42578125" style="5" bestFit="1" customWidth="1"/>
    <col min="12" max="13" width="10.7109375" style="5" customWidth="1"/>
    <col min="14" max="16384" width="9.140625" style="2"/>
  </cols>
  <sheetData>
    <row r="1" spans="1:13" x14ac:dyDescent="0.25">
      <c r="A1" s="60" t="s">
        <v>13</v>
      </c>
      <c r="B1" s="60"/>
      <c r="C1" s="34" t="s">
        <v>174</v>
      </c>
    </row>
    <row r="2" spans="1:13" x14ac:dyDescent="0.25">
      <c r="A2" s="60" t="s">
        <v>12</v>
      </c>
      <c r="B2" s="60"/>
      <c r="C2" s="51" t="str">
        <f>IFERROR((VLOOKUP(C1,'[1]Agency List'!A2:C116,3,FALSE))," ")</f>
        <v>Department Of Education</v>
      </c>
    </row>
    <row r="3" spans="1:13" x14ac:dyDescent="0.25">
      <c r="A3" s="60" t="s">
        <v>14</v>
      </c>
      <c r="B3" s="60"/>
      <c r="C3" s="51" t="str">
        <f>IFERROR((VLOOKUP(C1,'[1]Agency List'!A3:C117,2,FALSE))," ")</f>
        <v>1</v>
      </c>
    </row>
    <row r="4" spans="1:13" ht="15.75" thickBot="1" x14ac:dyDescent="0.3"/>
    <row r="5" spans="1:13" ht="15.75" thickBot="1" x14ac:dyDescent="0.3">
      <c r="A5" s="61" t="s">
        <v>8</v>
      </c>
      <c r="B5" s="62"/>
      <c r="C5" s="63"/>
      <c r="D5" s="64" t="s">
        <v>9</v>
      </c>
      <c r="E5" s="65"/>
      <c r="F5" s="65"/>
      <c r="G5" s="65"/>
      <c r="H5" s="66"/>
      <c r="I5" s="52" t="s">
        <v>10</v>
      </c>
      <c r="J5" s="52"/>
      <c r="K5" s="52"/>
      <c r="L5" s="52"/>
      <c r="M5" s="53"/>
    </row>
    <row r="6" spans="1:13" s="15" customFormat="1" thickBot="1" x14ac:dyDescent="0.3">
      <c r="A6" s="6" t="s">
        <v>0</v>
      </c>
      <c r="B6" s="7" t="s">
        <v>1</v>
      </c>
      <c r="C6" s="8" t="s">
        <v>2</v>
      </c>
      <c r="D6" s="9" t="s">
        <v>3</v>
      </c>
      <c r="E6" s="10" t="s">
        <v>4</v>
      </c>
      <c r="F6" s="10" t="s">
        <v>5</v>
      </c>
      <c r="G6" s="10" t="s">
        <v>6</v>
      </c>
      <c r="H6" s="11" t="s">
        <v>7</v>
      </c>
      <c r="I6" s="12" t="s">
        <v>3</v>
      </c>
      <c r="J6" s="13" t="s">
        <v>4</v>
      </c>
      <c r="K6" s="13" t="s">
        <v>5</v>
      </c>
      <c r="L6" s="13" t="s">
        <v>6</v>
      </c>
      <c r="M6" s="14" t="s">
        <v>7</v>
      </c>
    </row>
    <row r="7" spans="1:13" x14ac:dyDescent="0.25">
      <c r="A7" s="16">
        <v>1</v>
      </c>
      <c r="B7" s="35" t="s">
        <v>16</v>
      </c>
      <c r="C7" s="36" t="s">
        <v>364</v>
      </c>
      <c r="D7" s="37">
        <v>595000</v>
      </c>
      <c r="E7" s="38"/>
      <c r="F7" s="38"/>
      <c r="G7" s="38"/>
      <c r="H7" s="17">
        <f t="shared" ref="H7:H36" si="0">SUM(D7:G7)</f>
        <v>595000</v>
      </c>
      <c r="I7" s="43"/>
      <c r="J7" s="44"/>
      <c r="K7" s="44"/>
      <c r="L7" s="44"/>
      <c r="M7" s="18">
        <f>SUM(I7:L7)</f>
        <v>0</v>
      </c>
    </row>
    <row r="8" spans="1:13" x14ac:dyDescent="0.25">
      <c r="A8" s="19">
        <v>2</v>
      </c>
      <c r="B8" s="39" t="s">
        <v>15</v>
      </c>
      <c r="C8" s="40" t="s">
        <v>364</v>
      </c>
      <c r="D8" s="41">
        <v>142448</v>
      </c>
      <c r="E8" s="42"/>
      <c r="F8" s="42"/>
      <c r="G8" s="42"/>
      <c r="H8" s="20">
        <f t="shared" si="0"/>
        <v>142448</v>
      </c>
      <c r="I8" s="45">
        <v>1</v>
      </c>
      <c r="J8" s="46"/>
      <c r="K8" s="46"/>
      <c r="L8" s="46"/>
      <c r="M8" s="21">
        <f t="shared" ref="M8:M36" si="1">SUM(I8:L8)</f>
        <v>1</v>
      </c>
    </row>
    <row r="9" spans="1:13" x14ac:dyDescent="0.25">
      <c r="A9" s="19">
        <v>3</v>
      </c>
      <c r="B9" s="39" t="s">
        <v>15</v>
      </c>
      <c r="C9" s="40" t="s">
        <v>365</v>
      </c>
      <c r="D9" s="41">
        <v>105000</v>
      </c>
      <c r="E9" s="42"/>
      <c r="F9" s="42"/>
      <c r="G9" s="42"/>
      <c r="H9" s="20">
        <f t="shared" si="0"/>
        <v>105000</v>
      </c>
      <c r="I9" s="45">
        <v>1</v>
      </c>
      <c r="J9" s="46"/>
      <c r="K9" s="46"/>
      <c r="L9" s="46"/>
      <c r="M9" s="21">
        <f t="shared" si="1"/>
        <v>1</v>
      </c>
    </row>
    <row r="10" spans="1:13" x14ac:dyDescent="0.25">
      <c r="A10" s="19">
        <v>4</v>
      </c>
      <c r="B10" s="39" t="s">
        <v>15</v>
      </c>
      <c r="C10" s="40" t="s">
        <v>366</v>
      </c>
      <c r="D10" s="41">
        <v>0</v>
      </c>
      <c r="E10" s="42"/>
      <c r="F10" s="42"/>
      <c r="G10" s="42"/>
      <c r="H10" s="20">
        <f t="shared" si="0"/>
        <v>0</v>
      </c>
      <c r="I10" s="45">
        <v>9</v>
      </c>
      <c r="J10" s="46"/>
      <c r="K10" s="46"/>
      <c r="L10" s="46"/>
      <c r="M10" s="21">
        <f t="shared" si="1"/>
        <v>9</v>
      </c>
    </row>
    <row r="11" spans="1:13" x14ac:dyDescent="0.25">
      <c r="A11" s="19">
        <v>5</v>
      </c>
      <c r="B11" s="39"/>
      <c r="C11" s="40"/>
      <c r="D11" s="41"/>
      <c r="E11" s="42"/>
      <c r="F11" s="42"/>
      <c r="G11" s="42"/>
      <c r="H11" s="20">
        <f t="shared" si="0"/>
        <v>0</v>
      </c>
      <c r="I11" s="45"/>
      <c r="J11" s="46"/>
      <c r="K11" s="46"/>
      <c r="L11" s="46"/>
      <c r="M11" s="21">
        <f t="shared" si="1"/>
        <v>0</v>
      </c>
    </row>
    <row r="12" spans="1:13" x14ac:dyDescent="0.25">
      <c r="A12" s="19">
        <v>6</v>
      </c>
      <c r="B12" s="39"/>
      <c r="C12" s="40"/>
      <c r="D12" s="41"/>
      <c r="E12" s="42"/>
      <c r="F12" s="42"/>
      <c r="G12" s="42"/>
      <c r="H12" s="20">
        <f t="shared" si="0"/>
        <v>0</v>
      </c>
      <c r="I12" s="45"/>
      <c r="J12" s="46"/>
      <c r="K12" s="46"/>
      <c r="L12" s="46"/>
      <c r="M12" s="21">
        <f t="shared" si="1"/>
        <v>0</v>
      </c>
    </row>
    <row r="13" spans="1:13" x14ac:dyDescent="0.25">
      <c r="A13" s="19">
        <v>7</v>
      </c>
      <c r="B13" s="39"/>
      <c r="C13" s="40"/>
      <c r="D13" s="41"/>
      <c r="E13" s="42"/>
      <c r="F13" s="42"/>
      <c r="G13" s="42"/>
      <c r="H13" s="20">
        <f t="shared" si="0"/>
        <v>0</v>
      </c>
      <c r="I13" s="45"/>
      <c r="J13" s="46"/>
      <c r="K13" s="46"/>
      <c r="L13" s="46"/>
      <c r="M13" s="21">
        <f t="shared" si="1"/>
        <v>0</v>
      </c>
    </row>
    <row r="14" spans="1:13" x14ac:dyDescent="0.25">
      <c r="A14" s="19">
        <v>8</v>
      </c>
      <c r="B14" s="39"/>
      <c r="C14" s="40"/>
      <c r="D14" s="41"/>
      <c r="E14" s="42"/>
      <c r="F14" s="42"/>
      <c r="G14" s="42"/>
      <c r="H14" s="20">
        <f t="shared" si="0"/>
        <v>0</v>
      </c>
      <c r="I14" s="45"/>
      <c r="J14" s="46"/>
      <c r="K14" s="46"/>
      <c r="L14" s="46"/>
      <c r="M14" s="21">
        <f t="shared" si="1"/>
        <v>0</v>
      </c>
    </row>
    <row r="15" spans="1:13" x14ac:dyDescent="0.25">
      <c r="A15" s="19">
        <v>9</v>
      </c>
      <c r="B15" s="39"/>
      <c r="C15" s="40"/>
      <c r="D15" s="41"/>
      <c r="E15" s="42"/>
      <c r="F15" s="42"/>
      <c r="G15" s="42"/>
      <c r="H15" s="20">
        <f t="shared" si="0"/>
        <v>0</v>
      </c>
      <c r="I15" s="45"/>
      <c r="J15" s="46"/>
      <c r="K15" s="46"/>
      <c r="L15" s="46"/>
      <c r="M15" s="21">
        <f t="shared" si="1"/>
        <v>0</v>
      </c>
    </row>
    <row r="16" spans="1:13" x14ac:dyDescent="0.25">
      <c r="A16" s="19">
        <v>10</v>
      </c>
      <c r="B16" s="39"/>
      <c r="C16" s="40"/>
      <c r="D16" s="41"/>
      <c r="E16" s="42"/>
      <c r="F16" s="42"/>
      <c r="G16" s="42"/>
      <c r="H16" s="20">
        <f t="shared" si="0"/>
        <v>0</v>
      </c>
      <c r="I16" s="45"/>
      <c r="J16" s="46"/>
      <c r="K16" s="46"/>
      <c r="L16" s="46"/>
      <c r="M16" s="21">
        <f t="shared" si="1"/>
        <v>0</v>
      </c>
    </row>
    <row r="17" spans="1:13" x14ac:dyDescent="0.25">
      <c r="A17" s="19">
        <v>11</v>
      </c>
      <c r="B17" s="39"/>
      <c r="C17" s="40"/>
      <c r="D17" s="41"/>
      <c r="E17" s="42"/>
      <c r="F17" s="42"/>
      <c r="G17" s="42"/>
      <c r="H17" s="20">
        <f t="shared" si="0"/>
        <v>0</v>
      </c>
      <c r="I17" s="45"/>
      <c r="J17" s="46"/>
      <c r="K17" s="46"/>
      <c r="L17" s="46"/>
      <c r="M17" s="21">
        <f t="shared" si="1"/>
        <v>0</v>
      </c>
    </row>
    <row r="18" spans="1:13" x14ac:dyDescent="0.25">
      <c r="A18" s="19">
        <v>12</v>
      </c>
      <c r="B18" s="39"/>
      <c r="C18" s="40"/>
      <c r="D18" s="41"/>
      <c r="E18" s="42"/>
      <c r="F18" s="42"/>
      <c r="G18" s="42"/>
      <c r="H18" s="20">
        <f t="shared" si="0"/>
        <v>0</v>
      </c>
      <c r="I18" s="45"/>
      <c r="J18" s="46"/>
      <c r="K18" s="46"/>
      <c r="L18" s="46"/>
      <c r="M18" s="21">
        <f t="shared" si="1"/>
        <v>0</v>
      </c>
    </row>
    <row r="19" spans="1:13" x14ac:dyDescent="0.25">
      <c r="A19" s="19">
        <v>13</v>
      </c>
      <c r="B19" s="39"/>
      <c r="C19" s="40"/>
      <c r="D19" s="41"/>
      <c r="E19" s="42"/>
      <c r="F19" s="42"/>
      <c r="G19" s="42"/>
      <c r="H19" s="20">
        <f t="shared" si="0"/>
        <v>0</v>
      </c>
      <c r="I19" s="45"/>
      <c r="J19" s="46"/>
      <c r="K19" s="46"/>
      <c r="L19" s="46"/>
      <c r="M19" s="21">
        <f t="shared" si="1"/>
        <v>0</v>
      </c>
    </row>
    <row r="20" spans="1:13" x14ac:dyDescent="0.25">
      <c r="A20" s="19">
        <v>14</v>
      </c>
      <c r="B20" s="39"/>
      <c r="C20" s="40"/>
      <c r="D20" s="41"/>
      <c r="E20" s="42"/>
      <c r="F20" s="42"/>
      <c r="G20" s="42"/>
      <c r="H20" s="20">
        <f t="shared" si="0"/>
        <v>0</v>
      </c>
      <c r="I20" s="45"/>
      <c r="J20" s="46"/>
      <c r="K20" s="46"/>
      <c r="L20" s="46"/>
      <c r="M20" s="21">
        <f t="shared" si="1"/>
        <v>0</v>
      </c>
    </row>
    <row r="21" spans="1:13" x14ac:dyDescent="0.25">
      <c r="A21" s="19">
        <v>15</v>
      </c>
      <c r="B21" s="39"/>
      <c r="C21" s="40"/>
      <c r="D21" s="41"/>
      <c r="E21" s="42"/>
      <c r="F21" s="42"/>
      <c r="G21" s="42"/>
      <c r="H21" s="20">
        <f t="shared" si="0"/>
        <v>0</v>
      </c>
      <c r="I21" s="45"/>
      <c r="J21" s="46"/>
      <c r="K21" s="46"/>
      <c r="L21" s="46"/>
      <c r="M21" s="21">
        <f t="shared" si="1"/>
        <v>0</v>
      </c>
    </row>
    <row r="22" spans="1:13" x14ac:dyDescent="0.25">
      <c r="A22" s="19">
        <v>16</v>
      </c>
      <c r="B22" s="39"/>
      <c r="C22" s="40"/>
      <c r="D22" s="41"/>
      <c r="E22" s="42"/>
      <c r="F22" s="42"/>
      <c r="G22" s="42"/>
      <c r="H22" s="20">
        <f t="shared" si="0"/>
        <v>0</v>
      </c>
      <c r="I22" s="45"/>
      <c r="J22" s="46"/>
      <c r="K22" s="46"/>
      <c r="L22" s="46"/>
      <c r="M22" s="21">
        <f t="shared" si="1"/>
        <v>0</v>
      </c>
    </row>
    <row r="23" spans="1:13" x14ac:dyDescent="0.25">
      <c r="A23" s="19">
        <v>17</v>
      </c>
      <c r="B23" s="39"/>
      <c r="C23" s="40"/>
      <c r="D23" s="41"/>
      <c r="E23" s="42"/>
      <c r="F23" s="42"/>
      <c r="G23" s="42"/>
      <c r="H23" s="20">
        <f t="shared" si="0"/>
        <v>0</v>
      </c>
      <c r="I23" s="45"/>
      <c r="J23" s="46"/>
      <c r="K23" s="46"/>
      <c r="L23" s="46"/>
      <c r="M23" s="21">
        <f t="shared" si="1"/>
        <v>0</v>
      </c>
    </row>
    <row r="24" spans="1:13" x14ac:dyDescent="0.25">
      <c r="A24" s="19">
        <v>18</v>
      </c>
      <c r="B24" s="39"/>
      <c r="C24" s="40"/>
      <c r="D24" s="41"/>
      <c r="E24" s="42"/>
      <c r="F24" s="42"/>
      <c r="G24" s="42"/>
      <c r="H24" s="20">
        <f t="shared" si="0"/>
        <v>0</v>
      </c>
      <c r="I24" s="45"/>
      <c r="J24" s="46"/>
      <c r="K24" s="46"/>
      <c r="L24" s="46"/>
      <c r="M24" s="21">
        <f t="shared" si="1"/>
        <v>0</v>
      </c>
    </row>
    <row r="25" spans="1:13" x14ac:dyDescent="0.25">
      <c r="A25" s="19">
        <v>19</v>
      </c>
      <c r="B25" s="39"/>
      <c r="C25" s="40"/>
      <c r="D25" s="41"/>
      <c r="E25" s="42"/>
      <c r="F25" s="42"/>
      <c r="G25" s="42"/>
      <c r="H25" s="20">
        <f t="shared" si="0"/>
        <v>0</v>
      </c>
      <c r="I25" s="45"/>
      <c r="J25" s="46"/>
      <c r="K25" s="46"/>
      <c r="L25" s="46"/>
      <c r="M25" s="21">
        <f t="shared" si="1"/>
        <v>0</v>
      </c>
    </row>
    <row r="26" spans="1:13" x14ac:dyDescent="0.25">
      <c r="A26" s="19">
        <v>20</v>
      </c>
      <c r="B26" s="39"/>
      <c r="C26" s="40"/>
      <c r="D26" s="41"/>
      <c r="E26" s="42"/>
      <c r="F26" s="42"/>
      <c r="G26" s="42"/>
      <c r="H26" s="20">
        <f t="shared" si="0"/>
        <v>0</v>
      </c>
      <c r="I26" s="45"/>
      <c r="J26" s="46"/>
      <c r="K26" s="46"/>
      <c r="L26" s="46"/>
      <c r="M26" s="21">
        <f t="shared" si="1"/>
        <v>0</v>
      </c>
    </row>
    <row r="27" spans="1:13" x14ac:dyDescent="0.25">
      <c r="A27" s="19">
        <v>21</v>
      </c>
      <c r="B27" s="39"/>
      <c r="C27" s="40"/>
      <c r="D27" s="41"/>
      <c r="E27" s="42"/>
      <c r="F27" s="42"/>
      <c r="G27" s="42"/>
      <c r="H27" s="20">
        <f t="shared" si="0"/>
        <v>0</v>
      </c>
      <c r="I27" s="45"/>
      <c r="J27" s="46"/>
      <c r="K27" s="46"/>
      <c r="L27" s="46"/>
      <c r="M27" s="21">
        <f t="shared" si="1"/>
        <v>0</v>
      </c>
    </row>
    <row r="28" spans="1:13" x14ac:dyDescent="0.25">
      <c r="A28" s="19">
        <v>22</v>
      </c>
      <c r="B28" s="39"/>
      <c r="C28" s="40"/>
      <c r="D28" s="41"/>
      <c r="E28" s="42"/>
      <c r="F28" s="42"/>
      <c r="G28" s="42"/>
      <c r="H28" s="20">
        <f t="shared" si="0"/>
        <v>0</v>
      </c>
      <c r="I28" s="45"/>
      <c r="J28" s="46"/>
      <c r="K28" s="46"/>
      <c r="L28" s="46"/>
      <c r="M28" s="21">
        <f t="shared" si="1"/>
        <v>0</v>
      </c>
    </row>
    <row r="29" spans="1:13" x14ac:dyDescent="0.25">
      <c r="A29" s="19">
        <v>23</v>
      </c>
      <c r="B29" s="39"/>
      <c r="C29" s="40"/>
      <c r="D29" s="41"/>
      <c r="E29" s="42"/>
      <c r="F29" s="42"/>
      <c r="G29" s="42"/>
      <c r="H29" s="20">
        <f t="shared" si="0"/>
        <v>0</v>
      </c>
      <c r="I29" s="45"/>
      <c r="J29" s="46"/>
      <c r="K29" s="46"/>
      <c r="L29" s="46"/>
      <c r="M29" s="21">
        <f t="shared" si="1"/>
        <v>0</v>
      </c>
    </row>
    <row r="30" spans="1:13" x14ac:dyDescent="0.25">
      <c r="A30" s="19">
        <v>24</v>
      </c>
      <c r="B30" s="39"/>
      <c r="C30" s="40"/>
      <c r="D30" s="41"/>
      <c r="E30" s="42"/>
      <c r="F30" s="42"/>
      <c r="G30" s="42"/>
      <c r="H30" s="20">
        <f t="shared" si="0"/>
        <v>0</v>
      </c>
      <c r="I30" s="45"/>
      <c r="J30" s="46"/>
      <c r="K30" s="46"/>
      <c r="L30" s="46"/>
      <c r="M30" s="21">
        <f t="shared" si="1"/>
        <v>0</v>
      </c>
    </row>
    <row r="31" spans="1:13" x14ac:dyDescent="0.25">
      <c r="A31" s="19">
        <v>25</v>
      </c>
      <c r="B31" s="39"/>
      <c r="C31" s="40"/>
      <c r="D31" s="41"/>
      <c r="E31" s="42"/>
      <c r="F31" s="42"/>
      <c r="G31" s="42"/>
      <c r="H31" s="20">
        <f t="shared" si="0"/>
        <v>0</v>
      </c>
      <c r="I31" s="45"/>
      <c r="J31" s="46"/>
      <c r="K31" s="46"/>
      <c r="L31" s="46"/>
      <c r="M31" s="21">
        <f t="shared" si="1"/>
        <v>0</v>
      </c>
    </row>
    <row r="32" spans="1:13" x14ac:dyDescent="0.25">
      <c r="A32" s="19">
        <v>26</v>
      </c>
      <c r="B32" s="39"/>
      <c r="C32" s="40"/>
      <c r="D32" s="41"/>
      <c r="E32" s="42"/>
      <c r="F32" s="42"/>
      <c r="G32" s="42"/>
      <c r="H32" s="20">
        <f t="shared" si="0"/>
        <v>0</v>
      </c>
      <c r="I32" s="45"/>
      <c r="J32" s="46"/>
      <c r="K32" s="46"/>
      <c r="L32" s="46"/>
      <c r="M32" s="21">
        <f t="shared" si="1"/>
        <v>0</v>
      </c>
    </row>
    <row r="33" spans="1:13" x14ac:dyDescent="0.25">
      <c r="A33" s="19">
        <v>27</v>
      </c>
      <c r="B33" s="39"/>
      <c r="C33" s="40"/>
      <c r="D33" s="41"/>
      <c r="E33" s="42"/>
      <c r="F33" s="42"/>
      <c r="G33" s="42"/>
      <c r="H33" s="20">
        <f t="shared" si="0"/>
        <v>0</v>
      </c>
      <c r="I33" s="45"/>
      <c r="J33" s="46"/>
      <c r="K33" s="46"/>
      <c r="L33" s="46"/>
      <c r="M33" s="21">
        <f t="shared" si="1"/>
        <v>0</v>
      </c>
    </row>
    <row r="34" spans="1:13" x14ac:dyDescent="0.25">
      <c r="A34" s="19">
        <v>28</v>
      </c>
      <c r="B34" s="39"/>
      <c r="C34" s="40"/>
      <c r="D34" s="41"/>
      <c r="E34" s="42"/>
      <c r="F34" s="42"/>
      <c r="G34" s="42"/>
      <c r="H34" s="20">
        <f t="shared" si="0"/>
        <v>0</v>
      </c>
      <c r="I34" s="45"/>
      <c r="J34" s="46"/>
      <c r="K34" s="46"/>
      <c r="L34" s="46"/>
      <c r="M34" s="21">
        <f t="shared" si="1"/>
        <v>0</v>
      </c>
    </row>
    <row r="35" spans="1:13" x14ac:dyDescent="0.25">
      <c r="A35" s="19">
        <v>29</v>
      </c>
      <c r="B35" s="39"/>
      <c r="C35" s="40"/>
      <c r="D35" s="41"/>
      <c r="E35" s="42"/>
      <c r="F35" s="42"/>
      <c r="G35" s="42"/>
      <c r="H35" s="20">
        <f t="shared" si="0"/>
        <v>0</v>
      </c>
      <c r="I35" s="45"/>
      <c r="J35" s="46"/>
      <c r="K35" s="46"/>
      <c r="L35" s="46"/>
      <c r="M35" s="21">
        <f t="shared" si="1"/>
        <v>0</v>
      </c>
    </row>
    <row r="36" spans="1:13" x14ac:dyDescent="0.25">
      <c r="A36" s="19">
        <v>30</v>
      </c>
      <c r="B36" s="39"/>
      <c r="C36" s="40"/>
      <c r="D36" s="41"/>
      <c r="E36" s="42"/>
      <c r="F36" s="42"/>
      <c r="G36" s="42"/>
      <c r="H36" s="20">
        <f t="shared" si="0"/>
        <v>0</v>
      </c>
      <c r="I36" s="45"/>
      <c r="J36" s="46"/>
      <c r="K36" s="46"/>
      <c r="L36" s="46"/>
      <c r="M36" s="21">
        <f t="shared" si="1"/>
        <v>0</v>
      </c>
    </row>
    <row r="37" spans="1:13" x14ac:dyDescent="0.25">
      <c r="A37" s="57"/>
      <c r="B37" s="58"/>
      <c r="C37" s="59"/>
      <c r="D37" s="22"/>
      <c r="E37" s="23"/>
      <c r="F37" s="23"/>
      <c r="G37" s="23"/>
      <c r="H37" s="24"/>
      <c r="I37" s="25"/>
      <c r="J37" s="26"/>
      <c r="K37" s="26"/>
      <c r="L37" s="26"/>
      <c r="M37" s="27"/>
    </row>
    <row r="38" spans="1:13" ht="15.75" thickBot="1" x14ac:dyDescent="0.3">
      <c r="A38" s="54" t="s">
        <v>11</v>
      </c>
      <c r="B38" s="55"/>
      <c r="C38" s="56"/>
      <c r="D38" s="28">
        <f t="shared" ref="D38:M38" si="2">SUM(D7:D37)</f>
        <v>842448</v>
      </c>
      <c r="E38" s="29">
        <f t="shared" si="2"/>
        <v>0</v>
      </c>
      <c r="F38" s="29">
        <f t="shared" si="2"/>
        <v>0</v>
      </c>
      <c r="G38" s="29">
        <f t="shared" si="2"/>
        <v>0</v>
      </c>
      <c r="H38" s="30">
        <f t="shared" si="2"/>
        <v>842448</v>
      </c>
      <c r="I38" s="31">
        <f t="shared" si="2"/>
        <v>11</v>
      </c>
      <c r="J38" s="32">
        <f t="shared" si="2"/>
        <v>0</v>
      </c>
      <c r="K38" s="32">
        <f t="shared" si="2"/>
        <v>0</v>
      </c>
      <c r="L38" s="32">
        <f t="shared" si="2"/>
        <v>0</v>
      </c>
      <c r="M38" s="33">
        <f t="shared" si="2"/>
        <v>11</v>
      </c>
    </row>
  </sheetData>
  <sheetProtection algorithmName="SHA-512" hashValue="K4yXqEYogm58vbWJB1FhVdsm6LBwmnx4xs6DqyWvBmuX33S6QE/n4/Y4C0z399w/P7wCsiB7ATxd9JRT1wLHwg==" saltValue="uJo/iwUtQWSrp6CfoS2now==" spinCount="100000" sheet="1" objects="1" scenarios="1" selectLockedCells="1"/>
  <mergeCells count="8">
    <mergeCell ref="I5:M5"/>
    <mergeCell ref="A38:C38"/>
    <mergeCell ref="A37:C37"/>
    <mergeCell ref="A1:B1"/>
    <mergeCell ref="A2:B2"/>
    <mergeCell ref="A3:B3"/>
    <mergeCell ref="A5:C5"/>
    <mergeCell ref="D5:H5"/>
  </mergeCells>
  <dataValidations count="1">
    <dataValidation type="list" allowBlank="1" showErrorMessage="1" errorTitle="RequestType" error="Please pick an option from the dropdown items." promptTitle="RequestType" prompt="Please pick from the dropdown items." sqref="B7:B36">
      <formula1>RequestType</formula1>
    </dataValidation>
  </dataValidations>
  <pageMargins left="0.5" right="0.5" top="0.5" bottom="0.5" header="0.3" footer="0.3"/>
  <pageSetup scale="62" fitToHeight="0" orientation="landscape" r:id="rId1"/>
  <headerFooter>
    <oddHeader>&amp;C&amp;"Times New Roman,Regular"&amp;14Fiscal Year 2019-20 Budget Request Executive Summary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elect from List" promptTitle="Select from List">
          <x14:formula1>
            <xm:f>'Agency List'!$A$2:$A$116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17.85546875" bestFit="1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opLeftCell="A78" workbookViewId="0">
      <selection activeCell="C9" sqref="C9"/>
    </sheetView>
  </sheetViews>
  <sheetFormatPr defaultRowHeight="15" x14ac:dyDescent="0.25"/>
  <cols>
    <col min="1" max="1" width="7.42578125" bestFit="1" customWidth="1"/>
    <col min="2" max="2" width="7.5703125" bestFit="1" customWidth="1"/>
    <col min="3" max="3" width="54.28515625" bestFit="1" customWidth="1"/>
  </cols>
  <sheetData>
    <row r="1" spans="1:3" x14ac:dyDescent="0.25">
      <c r="A1" s="47" t="s">
        <v>18</v>
      </c>
      <c r="B1" s="47" t="s">
        <v>19</v>
      </c>
      <c r="C1" s="47" t="s">
        <v>20</v>
      </c>
    </row>
    <row r="2" spans="1:3" x14ac:dyDescent="0.25">
      <c r="A2" s="48" t="s">
        <v>21</v>
      </c>
      <c r="B2" s="48" t="s">
        <v>22</v>
      </c>
      <c r="C2" s="49" t="s">
        <v>23</v>
      </c>
    </row>
    <row r="3" spans="1:3" x14ac:dyDescent="0.25">
      <c r="A3" s="48" t="s">
        <v>24</v>
      </c>
      <c r="B3" s="48" t="s">
        <v>25</v>
      </c>
      <c r="C3" s="49" t="s">
        <v>26</v>
      </c>
    </row>
    <row r="4" spans="1:3" x14ac:dyDescent="0.25">
      <c r="A4" s="48" t="s">
        <v>27</v>
      </c>
      <c r="B4" s="48" t="s">
        <v>28</v>
      </c>
      <c r="C4" s="49" t="s">
        <v>29</v>
      </c>
    </row>
    <row r="5" spans="1:3" x14ac:dyDescent="0.25">
      <c r="A5" s="48" t="s">
        <v>30</v>
      </c>
      <c r="B5" s="48" t="s">
        <v>31</v>
      </c>
      <c r="C5" s="49" t="s">
        <v>32</v>
      </c>
    </row>
    <row r="6" spans="1:3" x14ac:dyDescent="0.25">
      <c r="A6" s="48" t="s">
        <v>33</v>
      </c>
      <c r="B6" s="48" t="s">
        <v>34</v>
      </c>
      <c r="C6" s="49" t="s">
        <v>35</v>
      </c>
    </row>
    <row r="7" spans="1:3" x14ac:dyDescent="0.25">
      <c r="A7" s="48" t="s">
        <v>36</v>
      </c>
      <c r="B7" s="48" t="s">
        <v>37</v>
      </c>
      <c r="C7" s="49" t="s">
        <v>38</v>
      </c>
    </row>
    <row r="8" spans="1:3" x14ac:dyDescent="0.25">
      <c r="A8" s="48" t="s">
        <v>39</v>
      </c>
      <c r="B8" s="48" t="s">
        <v>40</v>
      </c>
      <c r="C8" s="49" t="s">
        <v>41</v>
      </c>
    </row>
    <row r="9" spans="1:3" x14ac:dyDescent="0.25">
      <c r="A9" s="48" t="s">
        <v>42</v>
      </c>
      <c r="B9" s="48" t="s">
        <v>43</v>
      </c>
      <c r="C9" s="49" t="s">
        <v>44</v>
      </c>
    </row>
    <row r="10" spans="1:3" x14ac:dyDescent="0.25">
      <c r="A10" s="48" t="s">
        <v>45</v>
      </c>
      <c r="B10" s="48" t="s">
        <v>46</v>
      </c>
      <c r="C10" s="49" t="s">
        <v>47</v>
      </c>
    </row>
    <row r="11" spans="1:3" x14ac:dyDescent="0.25">
      <c r="A11" s="48" t="s">
        <v>48</v>
      </c>
      <c r="B11" s="48" t="s">
        <v>49</v>
      </c>
      <c r="C11" s="49" t="s">
        <v>50</v>
      </c>
    </row>
    <row r="12" spans="1:3" x14ac:dyDescent="0.25">
      <c r="A12" s="48" t="s">
        <v>51</v>
      </c>
      <c r="B12" s="48" t="s">
        <v>52</v>
      </c>
      <c r="C12" s="49" t="s">
        <v>53</v>
      </c>
    </row>
    <row r="13" spans="1:3" x14ac:dyDescent="0.25">
      <c r="A13" s="48" t="s">
        <v>54</v>
      </c>
      <c r="B13" s="48" t="s">
        <v>55</v>
      </c>
      <c r="C13" s="49" t="s">
        <v>56</v>
      </c>
    </row>
    <row r="14" spans="1:3" x14ac:dyDescent="0.25">
      <c r="A14" s="48" t="s">
        <v>57</v>
      </c>
      <c r="B14" s="48" t="s">
        <v>58</v>
      </c>
      <c r="C14" s="49" t="s">
        <v>59</v>
      </c>
    </row>
    <row r="15" spans="1:3" x14ac:dyDescent="0.25">
      <c r="A15" s="48" t="s">
        <v>60</v>
      </c>
      <c r="B15" s="48" t="s">
        <v>61</v>
      </c>
      <c r="C15" s="49" t="s">
        <v>62</v>
      </c>
    </row>
    <row r="16" spans="1:3" x14ac:dyDescent="0.25">
      <c r="A16" s="48" t="s">
        <v>63</v>
      </c>
      <c r="B16" s="48" t="s">
        <v>64</v>
      </c>
      <c r="C16" s="49" t="s">
        <v>65</v>
      </c>
    </row>
    <row r="17" spans="1:3" x14ac:dyDescent="0.25">
      <c r="A17" s="48" t="s">
        <v>66</v>
      </c>
      <c r="B17" s="48" t="s">
        <v>67</v>
      </c>
      <c r="C17" s="49" t="s">
        <v>68</v>
      </c>
    </row>
    <row r="18" spans="1:3" x14ac:dyDescent="0.25">
      <c r="A18" s="48" t="s">
        <v>69</v>
      </c>
      <c r="B18" s="48" t="s">
        <v>70</v>
      </c>
      <c r="C18" s="49" t="s">
        <v>71</v>
      </c>
    </row>
    <row r="19" spans="1:3" x14ac:dyDescent="0.25">
      <c r="A19" s="48" t="s">
        <v>72</v>
      </c>
      <c r="B19" s="48" t="s">
        <v>73</v>
      </c>
      <c r="C19" s="49" t="s">
        <v>74</v>
      </c>
    </row>
    <row r="20" spans="1:3" x14ac:dyDescent="0.25">
      <c r="A20" s="48" t="s">
        <v>75</v>
      </c>
      <c r="B20" s="48" t="s">
        <v>76</v>
      </c>
      <c r="C20" s="49" t="s">
        <v>77</v>
      </c>
    </row>
    <row r="21" spans="1:3" x14ac:dyDescent="0.25">
      <c r="A21" s="48" t="s">
        <v>78</v>
      </c>
      <c r="B21" s="48" t="s">
        <v>79</v>
      </c>
      <c r="C21" s="49" t="s">
        <v>80</v>
      </c>
    </row>
    <row r="22" spans="1:3" x14ac:dyDescent="0.25">
      <c r="A22" s="48" t="s">
        <v>81</v>
      </c>
      <c r="B22" s="48" t="s">
        <v>82</v>
      </c>
      <c r="C22" s="49" t="s">
        <v>83</v>
      </c>
    </row>
    <row r="23" spans="1:3" x14ac:dyDescent="0.25">
      <c r="A23" s="48" t="s">
        <v>84</v>
      </c>
      <c r="B23" s="48" t="s">
        <v>85</v>
      </c>
      <c r="C23" s="49" t="s">
        <v>86</v>
      </c>
    </row>
    <row r="24" spans="1:3" x14ac:dyDescent="0.25">
      <c r="A24" s="48" t="s">
        <v>87</v>
      </c>
      <c r="B24" s="48" t="s">
        <v>88</v>
      </c>
      <c r="C24" s="49" t="s">
        <v>89</v>
      </c>
    </row>
    <row r="25" spans="1:3" x14ac:dyDescent="0.25">
      <c r="A25" s="48" t="s">
        <v>90</v>
      </c>
      <c r="B25" s="48" t="s">
        <v>91</v>
      </c>
      <c r="C25" s="49" t="s">
        <v>92</v>
      </c>
    </row>
    <row r="26" spans="1:3" x14ac:dyDescent="0.25">
      <c r="A26" s="48" t="s">
        <v>93</v>
      </c>
      <c r="B26" s="48" t="s">
        <v>94</v>
      </c>
      <c r="C26" s="49" t="s">
        <v>95</v>
      </c>
    </row>
    <row r="27" spans="1:3" x14ac:dyDescent="0.25">
      <c r="A27" s="48" t="s">
        <v>96</v>
      </c>
      <c r="B27" s="48" t="s">
        <v>97</v>
      </c>
      <c r="C27" s="49" t="s">
        <v>98</v>
      </c>
    </row>
    <row r="28" spans="1:3" x14ac:dyDescent="0.25">
      <c r="A28" s="48" t="s">
        <v>99</v>
      </c>
      <c r="B28" s="48" t="s">
        <v>100</v>
      </c>
      <c r="C28" s="49" t="s">
        <v>101</v>
      </c>
    </row>
    <row r="29" spans="1:3" x14ac:dyDescent="0.25">
      <c r="A29" s="48" t="s">
        <v>102</v>
      </c>
      <c r="B29" s="48" t="s">
        <v>103</v>
      </c>
      <c r="C29" s="49" t="s">
        <v>104</v>
      </c>
    </row>
    <row r="30" spans="1:3" x14ac:dyDescent="0.25">
      <c r="A30" s="48" t="s">
        <v>105</v>
      </c>
      <c r="B30" s="48" t="s">
        <v>106</v>
      </c>
      <c r="C30" s="49" t="s">
        <v>107</v>
      </c>
    </row>
    <row r="31" spans="1:3" x14ac:dyDescent="0.25">
      <c r="A31" s="48" t="s">
        <v>108</v>
      </c>
      <c r="B31" s="48" t="s">
        <v>109</v>
      </c>
      <c r="C31" s="49" t="s">
        <v>110</v>
      </c>
    </row>
    <row r="32" spans="1:3" x14ac:dyDescent="0.25">
      <c r="A32" s="48" t="s">
        <v>111</v>
      </c>
      <c r="B32" s="48" t="s">
        <v>112</v>
      </c>
      <c r="C32" s="49" t="s">
        <v>113</v>
      </c>
    </row>
    <row r="33" spans="1:3" x14ac:dyDescent="0.25">
      <c r="A33" s="48" t="s">
        <v>114</v>
      </c>
      <c r="B33" s="48" t="s">
        <v>115</v>
      </c>
      <c r="C33" s="49" t="s">
        <v>116</v>
      </c>
    </row>
    <row r="34" spans="1:3" x14ac:dyDescent="0.25">
      <c r="A34" s="48" t="s">
        <v>117</v>
      </c>
      <c r="B34" s="48" t="s">
        <v>118</v>
      </c>
      <c r="C34" s="49" t="s">
        <v>119</v>
      </c>
    </row>
    <row r="35" spans="1:3" x14ac:dyDescent="0.25">
      <c r="A35" s="48" t="s">
        <v>120</v>
      </c>
      <c r="B35" s="48" t="s">
        <v>121</v>
      </c>
      <c r="C35" s="49" t="s">
        <v>122</v>
      </c>
    </row>
    <row r="36" spans="1:3" x14ac:dyDescent="0.25">
      <c r="A36" s="48" t="s">
        <v>123</v>
      </c>
      <c r="B36" s="48" t="s">
        <v>124</v>
      </c>
      <c r="C36" s="49" t="s">
        <v>125</v>
      </c>
    </row>
    <row r="37" spans="1:3" x14ac:dyDescent="0.25">
      <c r="A37" s="48" t="s">
        <v>126</v>
      </c>
      <c r="B37" s="48" t="s">
        <v>127</v>
      </c>
      <c r="C37" s="49" t="s">
        <v>128</v>
      </c>
    </row>
    <row r="38" spans="1:3" x14ac:dyDescent="0.25">
      <c r="A38" s="48" t="s">
        <v>129</v>
      </c>
      <c r="B38" s="48" t="s">
        <v>130</v>
      </c>
      <c r="C38" s="49" t="s">
        <v>131</v>
      </c>
    </row>
    <row r="39" spans="1:3" x14ac:dyDescent="0.25">
      <c r="A39" s="48" t="s">
        <v>132</v>
      </c>
      <c r="B39" s="48" t="s">
        <v>133</v>
      </c>
      <c r="C39" s="49" t="s">
        <v>134</v>
      </c>
    </row>
    <row r="40" spans="1:3" x14ac:dyDescent="0.25">
      <c r="A40" s="48" t="s">
        <v>135</v>
      </c>
      <c r="B40" s="48" t="s">
        <v>136</v>
      </c>
      <c r="C40" s="49" t="s">
        <v>137</v>
      </c>
    </row>
    <row r="41" spans="1:3" x14ac:dyDescent="0.25">
      <c r="A41" s="48" t="s">
        <v>138</v>
      </c>
      <c r="B41" s="48" t="s">
        <v>139</v>
      </c>
      <c r="C41" s="49" t="s">
        <v>140</v>
      </c>
    </row>
    <row r="42" spans="1:3" x14ac:dyDescent="0.25">
      <c r="A42" s="48" t="s">
        <v>141</v>
      </c>
      <c r="B42" s="48" t="s">
        <v>142</v>
      </c>
      <c r="C42" s="49" t="s">
        <v>143</v>
      </c>
    </row>
    <row r="43" spans="1:3" x14ac:dyDescent="0.25">
      <c r="A43" s="48" t="s">
        <v>144</v>
      </c>
      <c r="B43" s="48" t="s">
        <v>145</v>
      </c>
      <c r="C43" s="49" t="s">
        <v>146</v>
      </c>
    </row>
    <row r="44" spans="1:3" x14ac:dyDescent="0.25">
      <c r="A44" s="48" t="s">
        <v>147</v>
      </c>
      <c r="B44" s="48" t="s">
        <v>148</v>
      </c>
      <c r="C44" s="49" t="s">
        <v>149</v>
      </c>
    </row>
    <row r="45" spans="1:3" x14ac:dyDescent="0.25">
      <c r="A45" s="48" t="s">
        <v>150</v>
      </c>
      <c r="B45" s="48" t="s">
        <v>151</v>
      </c>
      <c r="C45" s="49" t="s">
        <v>152</v>
      </c>
    </row>
    <row r="46" spans="1:3" x14ac:dyDescent="0.25">
      <c r="A46" s="48" t="s">
        <v>153</v>
      </c>
      <c r="B46" s="48" t="s">
        <v>154</v>
      </c>
      <c r="C46" s="49" t="s">
        <v>155</v>
      </c>
    </row>
    <row r="47" spans="1:3" x14ac:dyDescent="0.25">
      <c r="A47" s="48" t="s">
        <v>156</v>
      </c>
      <c r="B47" s="48" t="s">
        <v>157</v>
      </c>
      <c r="C47" s="49" t="s">
        <v>158</v>
      </c>
    </row>
    <row r="48" spans="1:3" x14ac:dyDescent="0.25">
      <c r="A48" s="48" t="s">
        <v>159</v>
      </c>
      <c r="B48" s="48" t="s">
        <v>160</v>
      </c>
      <c r="C48" s="49" t="s">
        <v>161</v>
      </c>
    </row>
    <row r="49" spans="1:3" x14ac:dyDescent="0.25">
      <c r="A49" s="48" t="s">
        <v>162</v>
      </c>
      <c r="B49" s="48" t="s">
        <v>163</v>
      </c>
      <c r="C49" s="50" t="s">
        <v>164</v>
      </c>
    </row>
    <row r="50" spans="1:3" x14ac:dyDescent="0.25">
      <c r="A50" s="48" t="s">
        <v>165</v>
      </c>
      <c r="B50" s="48" t="s">
        <v>166</v>
      </c>
      <c r="C50" s="49" t="s">
        <v>167</v>
      </c>
    </row>
    <row r="51" spans="1:3" x14ac:dyDescent="0.25">
      <c r="A51" s="48" t="s">
        <v>168</v>
      </c>
      <c r="B51" s="48" t="s">
        <v>169</v>
      </c>
      <c r="C51" s="49" t="s">
        <v>170</v>
      </c>
    </row>
    <row r="52" spans="1:3" x14ac:dyDescent="0.25">
      <c r="A52" s="48" t="s">
        <v>171</v>
      </c>
      <c r="B52" s="48" t="s">
        <v>172</v>
      </c>
      <c r="C52" s="50" t="s">
        <v>173</v>
      </c>
    </row>
    <row r="53" spans="1:3" x14ac:dyDescent="0.25">
      <c r="A53" s="48" t="s">
        <v>174</v>
      </c>
      <c r="B53" s="48" t="s">
        <v>175</v>
      </c>
      <c r="C53" s="49" t="s">
        <v>176</v>
      </c>
    </row>
    <row r="54" spans="1:3" x14ac:dyDescent="0.25">
      <c r="A54" s="48" t="s">
        <v>177</v>
      </c>
      <c r="B54" s="48" t="s">
        <v>172</v>
      </c>
      <c r="C54" s="50" t="s">
        <v>178</v>
      </c>
    </row>
    <row r="55" spans="1:3" x14ac:dyDescent="0.25">
      <c r="A55" s="48" t="s">
        <v>179</v>
      </c>
      <c r="B55" s="48" t="s">
        <v>172</v>
      </c>
      <c r="C55" s="50" t="s">
        <v>180</v>
      </c>
    </row>
    <row r="56" spans="1:3" x14ac:dyDescent="0.25">
      <c r="A56" s="48" t="s">
        <v>181</v>
      </c>
      <c r="B56" s="48" t="s">
        <v>182</v>
      </c>
      <c r="C56" s="49" t="s">
        <v>183</v>
      </c>
    </row>
    <row r="57" spans="1:3" x14ac:dyDescent="0.25">
      <c r="A57" s="48" t="s">
        <v>184</v>
      </c>
      <c r="B57" s="48" t="s">
        <v>185</v>
      </c>
      <c r="C57" s="49" t="s">
        <v>186</v>
      </c>
    </row>
    <row r="58" spans="1:3" x14ac:dyDescent="0.25">
      <c r="A58" s="48" t="s">
        <v>187</v>
      </c>
      <c r="B58" s="48" t="s">
        <v>188</v>
      </c>
      <c r="C58" s="49" t="s">
        <v>189</v>
      </c>
    </row>
    <row r="59" spans="1:3" x14ac:dyDescent="0.25">
      <c r="A59" s="48" t="s">
        <v>190</v>
      </c>
      <c r="B59" s="48" t="s">
        <v>191</v>
      </c>
      <c r="C59" s="49" t="s">
        <v>192</v>
      </c>
    </row>
    <row r="60" spans="1:3" x14ac:dyDescent="0.25">
      <c r="A60" s="48" t="s">
        <v>193</v>
      </c>
      <c r="B60" s="48" t="s">
        <v>194</v>
      </c>
      <c r="C60" s="49" t="s">
        <v>195</v>
      </c>
    </row>
    <row r="61" spans="1:3" x14ac:dyDescent="0.25">
      <c r="A61" s="48" t="s">
        <v>196</v>
      </c>
      <c r="B61" s="48" t="s">
        <v>197</v>
      </c>
      <c r="C61" s="49" t="s">
        <v>198</v>
      </c>
    </row>
    <row r="62" spans="1:3" x14ac:dyDescent="0.25">
      <c r="A62" s="48" t="s">
        <v>199</v>
      </c>
      <c r="B62" s="48" t="s">
        <v>200</v>
      </c>
      <c r="C62" s="49" t="s">
        <v>201</v>
      </c>
    </row>
    <row r="63" spans="1:3" x14ac:dyDescent="0.25">
      <c r="A63" s="48" t="s">
        <v>202</v>
      </c>
      <c r="B63" s="48" t="s">
        <v>203</v>
      </c>
      <c r="C63" s="49" t="s">
        <v>204</v>
      </c>
    </row>
    <row r="64" spans="1:3" x14ac:dyDescent="0.25">
      <c r="A64" s="48" t="s">
        <v>205</v>
      </c>
      <c r="B64" s="48" t="s">
        <v>206</v>
      </c>
      <c r="C64" s="49" t="s">
        <v>207</v>
      </c>
    </row>
    <row r="65" spans="1:3" x14ac:dyDescent="0.25">
      <c r="A65" s="48" t="s">
        <v>208</v>
      </c>
      <c r="B65" s="48" t="s">
        <v>209</v>
      </c>
      <c r="C65" s="49" t="s">
        <v>210</v>
      </c>
    </row>
    <row r="66" spans="1:3" x14ac:dyDescent="0.25">
      <c r="A66" s="48" t="s">
        <v>211</v>
      </c>
      <c r="B66" s="48" t="s">
        <v>212</v>
      </c>
      <c r="C66" s="49" t="s">
        <v>213</v>
      </c>
    </row>
    <row r="67" spans="1:3" x14ac:dyDescent="0.25">
      <c r="A67" s="48" t="s">
        <v>214</v>
      </c>
      <c r="B67" s="48" t="s">
        <v>215</v>
      </c>
      <c r="C67" s="49" t="s">
        <v>216</v>
      </c>
    </row>
    <row r="68" spans="1:3" x14ac:dyDescent="0.25">
      <c r="A68" s="48" t="s">
        <v>217</v>
      </c>
      <c r="B68" s="48" t="s">
        <v>218</v>
      </c>
      <c r="C68" s="49" t="s">
        <v>219</v>
      </c>
    </row>
    <row r="69" spans="1:3" x14ac:dyDescent="0.25">
      <c r="A69" s="48" t="s">
        <v>220</v>
      </c>
      <c r="B69" s="48" t="s">
        <v>221</v>
      </c>
      <c r="C69" s="49" t="s">
        <v>222</v>
      </c>
    </row>
    <row r="70" spans="1:3" x14ac:dyDescent="0.25">
      <c r="A70" s="48" t="s">
        <v>223</v>
      </c>
      <c r="B70" s="48" t="s">
        <v>224</v>
      </c>
      <c r="C70" s="49" t="s">
        <v>225</v>
      </c>
    </row>
    <row r="71" spans="1:3" x14ac:dyDescent="0.25">
      <c r="A71" s="48" t="s">
        <v>226</v>
      </c>
      <c r="B71" s="48" t="s">
        <v>227</v>
      </c>
      <c r="C71" s="49" t="s">
        <v>228</v>
      </c>
    </row>
    <row r="72" spans="1:3" x14ac:dyDescent="0.25">
      <c r="A72" s="48" t="s">
        <v>229</v>
      </c>
      <c r="B72" s="48" t="s">
        <v>230</v>
      </c>
      <c r="C72" s="49" t="s">
        <v>231</v>
      </c>
    </row>
    <row r="73" spans="1:3" x14ac:dyDescent="0.25">
      <c r="A73" s="48" t="s">
        <v>232</v>
      </c>
      <c r="B73" s="48" t="s">
        <v>233</v>
      </c>
      <c r="C73" s="49" t="s">
        <v>234</v>
      </c>
    </row>
    <row r="74" spans="1:3" x14ac:dyDescent="0.25">
      <c r="A74" s="48" t="s">
        <v>235</v>
      </c>
      <c r="B74" s="48" t="s">
        <v>236</v>
      </c>
      <c r="C74" s="49" t="s">
        <v>237</v>
      </c>
    </row>
    <row r="75" spans="1:3" x14ac:dyDescent="0.25">
      <c r="A75" s="48" t="s">
        <v>238</v>
      </c>
      <c r="B75" s="48" t="s">
        <v>239</v>
      </c>
      <c r="C75" s="49" t="s">
        <v>240</v>
      </c>
    </row>
    <row r="76" spans="1:3" x14ac:dyDescent="0.25">
      <c r="A76" s="48" t="s">
        <v>241</v>
      </c>
      <c r="B76" s="48" t="s">
        <v>242</v>
      </c>
      <c r="C76" s="49" t="s">
        <v>243</v>
      </c>
    </row>
    <row r="77" spans="1:3" x14ac:dyDescent="0.25">
      <c r="A77" s="48" t="s">
        <v>244</v>
      </c>
      <c r="B77" s="48" t="s">
        <v>245</v>
      </c>
      <c r="C77" s="49" t="s">
        <v>246</v>
      </c>
    </row>
    <row r="78" spans="1:3" x14ac:dyDescent="0.25">
      <c r="A78" s="48" t="s">
        <v>247</v>
      </c>
      <c r="B78" s="48" t="s">
        <v>248</v>
      </c>
      <c r="C78" s="49" t="s">
        <v>249</v>
      </c>
    </row>
    <row r="79" spans="1:3" x14ac:dyDescent="0.25">
      <c r="A79" s="48" t="s">
        <v>250</v>
      </c>
      <c r="B79" s="48" t="s">
        <v>251</v>
      </c>
      <c r="C79" s="49" t="s">
        <v>252</v>
      </c>
    </row>
    <row r="80" spans="1:3" x14ac:dyDescent="0.25">
      <c r="A80" s="48" t="s">
        <v>253</v>
      </c>
      <c r="B80" s="48" t="s">
        <v>254</v>
      </c>
      <c r="C80" s="49" t="s">
        <v>255</v>
      </c>
    </row>
    <row r="81" spans="1:3" x14ac:dyDescent="0.25">
      <c r="A81" s="48" t="s">
        <v>256</v>
      </c>
      <c r="B81" s="48" t="s">
        <v>257</v>
      </c>
      <c r="C81" s="49" t="s">
        <v>258</v>
      </c>
    </row>
    <row r="82" spans="1:3" x14ac:dyDescent="0.25">
      <c r="A82" s="48" t="s">
        <v>259</v>
      </c>
      <c r="B82" s="48" t="s">
        <v>260</v>
      </c>
      <c r="C82" s="49" t="s">
        <v>261</v>
      </c>
    </row>
    <row r="83" spans="1:3" x14ac:dyDescent="0.25">
      <c r="A83" s="48" t="s">
        <v>262</v>
      </c>
      <c r="B83" s="48" t="s">
        <v>263</v>
      </c>
      <c r="C83" s="49" t="s">
        <v>264</v>
      </c>
    </row>
    <row r="84" spans="1:3" x14ac:dyDescent="0.25">
      <c r="A84" s="48" t="s">
        <v>265</v>
      </c>
      <c r="B84" s="48" t="s">
        <v>266</v>
      </c>
      <c r="C84" s="49" t="s">
        <v>267</v>
      </c>
    </row>
    <row r="85" spans="1:3" x14ac:dyDescent="0.25">
      <c r="A85" s="48" t="s">
        <v>268</v>
      </c>
      <c r="B85" s="48" t="s">
        <v>269</v>
      </c>
      <c r="C85" s="49" t="s">
        <v>270</v>
      </c>
    </row>
    <row r="86" spans="1:3" x14ac:dyDescent="0.25">
      <c r="A86" s="48" t="s">
        <v>271</v>
      </c>
      <c r="B86" s="48" t="s">
        <v>272</v>
      </c>
      <c r="C86" s="49" t="s">
        <v>273</v>
      </c>
    </row>
    <row r="87" spans="1:3" x14ac:dyDescent="0.25">
      <c r="A87" s="48" t="s">
        <v>274</v>
      </c>
      <c r="B87" s="48" t="s">
        <v>275</v>
      </c>
      <c r="C87" s="49" t="s">
        <v>276</v>
      </c>
    </row>
    <row r="88" spans="1:3" x14ac:dyDescent="0.25">
      <c r="A88" s="48" t="s">
        <v>277</v>
      </c>
      <c r="B88" s="48" t="s">
        <v>278</v>
      </c>
      <c r="C88" s="49" t="s">
        <v>279</v>
      </c>
    </row>
    <row r="89" spans="1:3" x14ac:dyDescent="0.25">
      <c r="A89" s="48" t="s">
        <v>280</v>
      </c>
      <c r="B89" s="48" t="s">
        <v>281</v>
      </c>
      <c r="C89" s="49" t="s">
        <v>282</v>
      </c>
    </row>
    <row r="90" spans="1:3" x14ac:dyDescent="0.25">
      <c r="A90" s="48" t="s">
        <v>283</v>
      </c>
      <c r="B90" s="48" t="s">
        <v>284</v>
      </c>
      <c r="C90" s="49" t="s">
        <v>285</v>
      </c>
    </row>
    <row r="91" spans="1:3" x14ac:dyDescent="0.25">
      <c r="A91" s="48" t="s">
        <v>286</v>
      </c>
      <c r="B91" s="48" t="s">
        <v>287</v>
      </c>
      <c r="C91" s="49" t="s">
        <v>288</v>
      </c>
    </row>
    <row r="92" spans="1:3" x14ac:dyDescent="0.25">
      <c r="A92" s="48" t="s">
        <v>289</v>
      </c>
      <c r="B92" s="48" t="s">
        <v>290</v>
      </c>
      <c r="C92" s="49" t="s">
        <v>291</v>
      </c>
    </row>
    <row r="93" spans="1:3" x14ac:dyDescent="0.25">
      <c r="A93" s="48" t="s">
        <v>292</v>
      </c>
      <c r="B93" s="48" t="s">
        <v>293</v>
      </c>
      <c r="C93" s="49" t="s">
        <v>294</v>
      </c>
    </row>
    <row r="94" spans="1:3" x14ac:dyDescent="0.25">
      <c r="A94" s="48" t="s">
        <v>295</v>
      </c>
      <c r="B94" s="48" t="s">
        <v>296</v>
      </c>
      <c r="C94" s="49" t="s">
        <v>297</v>
      </c>
    </row>
    <row r="95" spans="1:3" x14ac:dyDescent="0.25">
      <c r="A95" s="48" t="s">
        <v>298</v>
      </c>
      <c r="B95" s="48" t="s">
        <v>299</v>
      </c>
      <c r="C95" s="49" t="s">
        <v>300</v>
      </c>
    </row>
    <row r="96" spans="1:3" x14ac:dyDescent="0.25">
      <c r="A96" s="48" t="s">
        <v>301</v>
      </c>
      <c r="B96" s="48" t="s">
        <v>302</v>
      </c>
      <c r="C96" s="49" t="s">
        <v>303</v>
      </c>
    </row>
    <row r="97" spans="1:3" x14ac:dyDescent="0.25">
      <c r="A97" s="48" t="s">
        <v>304</v>
      </c>
      <c r="B97" s="48" t="s">
        <v>305</v>
      </c>
      <c r="C97" s="49" t="s">
        <v>306</v>
      </c>
    </row>
    <row r="98" spans="1:3" x14ac:dyDescent="0.25">
      <c r="A98" s="48" t="s">
        <v>307</v>
      </c>
      <c r="B98" s="48" t="s">
        <v>308</v>
      </c>
      <c r="C98" s="49" t="s">
        <v>309</v>
      </c>
    </row>
    <row r="99" spans="1:3" x14ac:dyDescent="0.25">
      <c r="A99" s="48" t="s">
        <v>310</v>
      </c>
      <c r="B99" s="48" t="s">
        <v>311</v>
      </c>
      <c r="C99" s="49" t="s">
        <v>312</v>
      </c>
    </row>
    <row r="100" spans="1:3" x14ac:dyDescent="0.25">
      <c r="A100" s="48" t="s">
        <v>313</v>
      </c>
      <c r="B100" s="48" t="s">
        <v>314</v>
      </c>
      <c r="C100" s="49" t="s">
        <v>315</v>
      </c>
    </row>
    <row r="101" spans="1:3" x14ac:dyDescent="0.25">
      <c r="A101" s="48" t="s">
        <v>316</v>
      </c>
      <c r="B101" s="48" t="s">
        <v>317</v>
      </c>
      <c r="C101" s="49" t="s">
        <v>318</v>
      </c>
    </row>
    <row r="102" spans="1:3" x14ac:dyDescent="0.25">
      <c r="A102" s="48" t="s">
        <v>319</v>
      </c>
      <c r="B102" s="48" t="s">
        <v>320</v>
      </c>
      <c r="C102" s="49" t="s">
        <v>321</v>
      </c>
    </row>
    <row r="103" spans="1:3" x14ac:dyDescent="0.25">
      <c r="A103" s="48" t="s">
        <v>322</v>
      </c>
      <c r="B103" s="48" t="s">
        <v>323</v>
      </c>
      <c r="C103" s="49" t="s">
        <v>324</v>
      </c>
    </row>
    <row r="104" spans="1:3" x14ac:dyDescent="0.25">
      <c r="A104" s="48" t="s">
        <v>325</v>
      </c>
      <c r="B104" s="48" t="s">
        <v>326</v>
      </c>
      <c r="C104" s="49" t="s">
        <v>327</v>
      </c>
    </row>
    <row r="105" spans="1:3" x14ac:dyDescent="0.25">
      <c r="A105" s="48" t="s">
        <v>328</v>
      </c>
      <c r="B105" s="48" t="s">
        <v>329</v>
      </c>
      <c r="C105" s="49" t="s">
        <v>330</v>
      </c>
    </row>
    <row r="106" spans="1:3" x14ac:dyDescent="0.25">
      <c r="A106" s="48" t="s">
        <v>331</v>
      </c>
      <c r="B106" s="48" t="s">
        <v>332</v>
      </c>
      <c r="C106" s="49" t="s">
        <v>333</v>
      </c>
    </row>
    <row r="107" spans="1:3" x14ac:dyDescent="0.25">
      <c r="A107" s="48" t="s">
        <v>334</v>
      </c>
      <c r="B107" s="48" t="s">
        <v>335</v>
      </c>
      <c r="C107" s="49" t="s">
        <v>336</v>
      </c>
    </row>
    <row r="108" spans="1:3" x14ac:dyDescent="0.25">
      <c r="A108" s="48" t="s">
        <v>337</v>
      </c>
      <c r="B108" s="48" t="s">
        <v>338</v>
      </c>
      <c r="C108" s="49" t="s">
        <v>339</v>
      </c>
    </row>
    <row r="109" spans="1:3" x14ac:dyDescent="0.25">
      <c r="A109" s="48" t="s">
        <v>340</v>
      </c>
      <c r="B109" s="48" t="s">
        <v>341</v>
      </c>
      <c r="C109" s="49" t="s">
        <v>342</v>
      </c>
    </row>
    <row r="110" spans="1:3" x14ac:dyDescent="0.25">
      <c r="A110" s="48" t="s">
        <v>343</v>
      </c>
      <c r="B110" s="48" t="s">
        <v>344</v>
      </c>
      <c r="C110" s="49" t="s">
        <v>345</v>
      </c>
    </row>
    <row r="111" spans="1:3" x14ac:dyDescent="0.25">
      <c r="A111" s="48" t="s">
        <v>346</v>
      </c>
      <c r="B111" s="48" t="s">
        <v>347</v>
      </c>
      <c r="C111" s="49" t="s">
        <v>348</v>
      </c>
    </row>
    <row r="112" spans="1:3" x14ac:dyDescent="0.25">
      <c r="A112" s="48" t="s">
        <v>349</v>
      </c>
      <c r="B112" s="48" t="s">
        <v>350</v>
      </c>
      <c r="C112" s="49" t="s">
        <v>351</v>
      </c>
    </row>
    <row r="113" spans="1:3" x14ac:dyDescent="0.25">
      <c r="A113" s="48" t="s">
        <v>352</v>
      </c>
      <c r="B113" s="48" t="s">
        <v>353</v>
      </c>
      <c r="C113" s="49" t="s">
        <v>354</v>
      </c>
    </row>
    <row r="114" spans="1:3" x14ac:dyDescent="0.25">
      <c r="A114" s="48" t="s">
        <v>355</v>
      </c>
      <c r="B114" s="48" t="s">
        <v>356</v>
      </c>
      <c r="C114" s="49" t="s">
        <v>357</v>
      </c>
    </row>
    <row r="115" spans="1:3" x14ac:dyDescent="0.25">
      <c r="A115" s="48" t="s">
        <v>358</v>
      </c>
      <c r="B115" s="48" t="s">
        <v>359</v>
      </c>
      <c r="C115" s="49" t="s">
        <v>360</v>
      </c>
    </row>
    <row r="116" spans="1:3" x14ac:dyDescent="0.25">
      <c r="A116" s="48" t="s">
        <v>361</v>
      </c>
      <c r="B116" s="48" t="s">
        <v>362</v>
      </c>
      <c r="C116" s="49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Executive Summary</vt:lpstr>
      <vt:lpstr>Type</vt:lpstr>
      <vt:lpstr>Agency List</vt:lpstr>
      <vt:lpstr>RequestType</vt:lpstr>
    </vt:vector>
  </TitlesOfParts>
  <Company>SC Division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Quick, Elizabeth</dc:creator>
  <cp:lastModifiedBy>Barnes, Mark</cp:lastModifiedBy>
  <cp:lastPrinted>2018-06-29T18:25:27Z</cp:lastPrinted>
  <dcterms:created xsi:type="dcterms:W3CDTF">2017-03-22T15:14:13Z</dcterms:created>
  <dcterms:modified xsi:type="dcterms:W3CDTF">2018-10-23T18:11:54Z</dcterms:modified>
</cp:coreProperties>
</file>